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년 업무\★2021년 회계\2021년 부서장 업무추진비 공개\"/>
    </mc:Choice>
  </mc:AlternateContent>
  <bookViews>
    <workbookView xWindow="0" yWindow="0" windowWidth="28800" windowHeight="12285"/>
  </bookViews>
  <sheets>
    <sheet name="업무추진비 (2021.06.)" sheetId="5" r:id="rId1"/>
  </sheets>
  <calcPr calcId="162913"/>
</workbook>
</file>

<file path=xl/calcChain.xml><?xml version="1.0" encoding="utf-8"?>
<calcChain xmlns="http://schemas.openxmlformats.org/spreadsheetml/2006/main">
  <c r="E25" i="5" l="1"/>
  <c r="E33" i="5"/>
  <c r="E7" i="5" l="1"/>
  <c r="E34" i="5" l="1"/>
</calcChain>
</file>

<file path=xl/sharedStrings.xml><?xml version="1.0" encoding="utf-8"?>
<sst xmlns="http://schemas.openxmlformats.org/spreadsheetml/2006/main" count="118" uniqueCount="51">
  <si>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</si>
  <si>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</si>
  <si>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</si>
  <si>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</si>
  <si>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</si>
  <si>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</si>
  <si>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</si>
  <si>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</si>
  <si>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</si>
  <si>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(시책추진업무추진비)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</si>
  <si>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</si>
  <si>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</si>
  <si>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□ 부서명 : 연천읍</t>
    <phoneticPr fontId="1" type="noConversion"/>
  </si>
  <si>
    <t>직원격려를 위한 급식비</t>
    <phoneticPr fontId="16" type="noConversion"/>
  </si>
  <si>
    <t>연천읍 직원</t>
    <phoneticPr fontId="16" type="noConversion"/>
  </si>
  <si>
    <t>전원가든</t>
  </si>
  <si>
    <t>인천식당</t>
  </si>
  <si>
    <t>정마을</t>
  </si>
  <si>
    <t>군남식당</t>
  </si>
  <si>
    <t>강마을매운탕</t>
  </si>
  <si>
    <t>카드</t>
  </si>
  <si>
    <t>2021년 6월 업무추진비 사용내역</t>
    <phoneticPr fontId="1" type="noConversion"/>
  </si>
  <si>
    <t>짭짭이순대국전문점</t>
  </si>
  <si>
    <t>숙이네</t>
  </si>
  <si>
    <t>현안업무 추진을 위한 간담회 경비</t>
    <phoneticPr fontId="16" type="noConversion"/>
  </si>
  <si>
    <t>사회단체 간담회 경비</t>
    <phoneticPr fontId="16" type="noConversion"/>
  </si>
  <si>
    <t>만가</t>
    <phoneticPr fontId="16" type="noConversion"/>
  </si>
  <si>
    <t>미담</t>
    <phoneticPr fontId="16" type="noConversion"/>
  </si>
  <si>
    <t>연천농협하나로마트</t>
  </si>
  <si>
    <t>닭볶음탕과 꼬막</t>
  </si>
  <si>
    <t>동해바다</t>
  </si>
  <si>
    <t>용바위식당</t>
  </si>
  <si>
    <t>연천족발</t>
  </si>
  <si>
    <t>라르고</t>
  </si>
  <si>
    <t>연천아귀찜</t>
  </si>
  <si>
    <t xml:space="preserve">지역 현안사항 추진을 위한 간담회 경비 </t>
  </si>
  <si>
    <t xml:space="preserve">지역현안업무 추진을 위한 간담회 경비 </t>
  </si>
  <si>
    <t xml:space="preserve">지역 현안사항 파악을 위한 간담회 경비 </t>
  </si>
  <si>
    <t xml:space="preserve">지역 홍보용 농특산품(쌀) 구입비 </t>
  </si>
  <si>
    <t>사회단체장외</t>
    <phoneticPr fontId="16" type="noConversion"/>
  </si>
  <si>
    <t xml:space="preserve">지역 홍보를 위한 간담회 경비 </t>
  </si>
  <si>
    <t xml:space="preserve">지역 현안사업 파악을 위한 간담회 경비 </t>
  </si>
  <si>
    <t xml:space="preserve">지역현안사항 추진을 위한 간담회 경비 </t>
  </si>
  <si>
    <t>읍체육회외</t>
    <phoneticPr fontId="16" type="noConversion"/>
  </si>
  <si>
    <t>사업추진관계자 외</t>
    <phoneticPr fontId="16" type="noConversion"/>
  </si>
  <si>
    <t>이장협의회 외</t>
    <phoneticPr fontId="16" type="noConversion"/>
  </si>
  <si>
    <t>간담회 참석자</t>
    <phoneticPr fontId="16" type="noConversion"/>
  </si>
  <si>
    <t>업무추진 유관기관</t>
    <phoneticPr fontId="16" type="noConversion"/>
  </si>
  <si>
    <t>사업추진관계자</t>
    <phoneticPr fontId="16" type="noConversion"/>
  </si>
  <si>
    <t>지역언론인 외</t>
    <phoneticPr fontId="16" type="noConversion"/>
  </si>
  <si>
    <t>사회단체장 외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</si>
</sst>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 shrinkToFit="1"/>
    </xf>
    <xf numFmtId="178" fontId="10" fillId="6" borderId="1" xfId="0" applyNumberFormat="1" applyFont="1" applyFill="1" applyBorder="1" applyAlignment="1">
      <alignment horizontal="center" vertical="center" shrinkToFit="1"/>
    </xf>
    <xf numFmtId="14" fontId="11" fillId="4" borderId="1" xfId="0" applyNumberFormat="1" applyFont="1" applyFill="1" applyBorder="1" applyAlignment="1">
      <alignment horizontal="center" vertical="center" shrinkToFit="1"/>
    </xf>
    <xf numFmtId="178" fontId="12" fillId="4" borderId="1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2" fillId="4" borderId="1" xfId="0" applyNumberFormat="1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6" borderId="0" xfId="0" applyFont="1" applyFill="1">
      <alignment vertical="center"/>
    </xf>
    <xf numFmtId="41" fontId="11" fillId="4" borderId="1" xfId="1" applyNumberFormat="1" applyFont="1" applyFill="1" applyBorder="1" applyAlignment="1">
      <alignment vertical="center" shrinkToFit="1"/>
    </xf>
    <xf numFmtId="0" fontId="11" fillId="4" borderId="1" xfId="1" applyNumberFormat="1" applyFont="1" applyFill="1" applyBorder="1" applyAlignment="1">
      <alignment vertical="center" shrinkToFit="1"/>
    </xf>
    <xf numFmtId="14" fontId="11" fillId="2" borderId="1" xfId="0" applyNumberFormat="1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41" fontId="11" fillId="2" borderId="1" xfId="1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14" fillId="0" borderId="2" xfId="0" applyNumberFormat="1" applyFont="1" applyBorder="1" applyAlignment="1">
      <alignment horizontal="left" vertical="center" shrinkToFit="1"/>
    </xf>
    <xf numFmtId="176" fontId="12" fillId="0" borderId="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pane ySplit="9" topLeftCell="A10" activePane="bottomLeft" state="frozen"/>
      <selection pane="bottomLeft" sqref="A1:G1"/>
    </sheetView>
  </sheetViews>
  <sheetFormatPr defaultRowHeight="13.5"/>
  <cols>
    <col min="1" max="1" width="13.5" style="11" customWidth="1"/>
    <col min="2" max="2" width="8.5" style="15" customWidth="1"/>
    <col min="3" max="3" width="32.25" style="8" customWidth="1"/>
    <col min="4" max="4" width="15.625" style="8" customWidth="1"/>
    <col min="5" max="5" width="13.25" style="19" customWidth="1"/>
    <col min="6" max="6" width="18.5" style="8" customWidth="1"/>
    <col min="7" max="7" width="12.125" style="8" customWidth="1"/>
    <col min="8" max="16384" width="9" style="1"/>
  </cols>
  <sheetData>
    <row r="1" spans="1:7" s="2" customFormat="1" ht="39" customHeight="1">
      <c r="A1" s="42" t="s">
        <v>21</v>
      </c>
      <c r="B1" s="42"/>
      <c r="C1" s="42"/>
      <c r="D1" s="42"/>
      <c r="E1" s="42"/>
      <c r="F1" s="42"/>
      <c r="G1" s="42"/>
    </row>
    <row r="2" spans="1:7" s="2" customFormat="1" ht="37.5" customHeight="1">
      <c r="A2" s="43" t="s">
        <v>12</v>
      </c>
      <c r="B2" s="43"/>
      <c r="C2" s="43"/>
      <c r="D2" s="43"/>
      <c r="E2" s="43"/>
      <c r="F2" s="43"/>
      <c r="G2" s="43"/>
    </row>
    <row r="3" spans="1:7" ht="26.1" customHeight="1">
      <c r="A3" s="48" t="s">
        <v>10</v>
      </c>
      <c r="B3" s="49"/>
      <c r="C3" s="49"/>
      <c r="D3" s="49"/>
      <c r="E3" s="49"/>
      <c r="F3" s="49"/>
      <c r="G3" s="49"/>
    </row>
    <row r="4" spans="1:7" ht="26.1" customHeight="1">
      <c r="A4" s="10" t="s">
        <v>0</v>
      </c>
      <c r="B4" s="12" t="s">
        <v>6</v>
      </c>
      <c r="C4" s="5" t="s">
        <v>3</v>
      </c>
      <c r="D4" s="5" t="s">
        <v>1</v>
      </c>
      <c r="E4" s="16" t="s">
        <v>2</v>
      </c>
      <c r="F4" s="5" t="s">
        <v>7</v>
      </c>
      <c r="G4" s="5" t="s">
        <v>8</v>
      </c>
    </row>
    <row r="5" spans="1:7" s="33" customFormat="1" ht="26.1" customHeight="1">
      <c r="A5" s="24">
        <v>44349</v>
      </c>
      <c r="B5" s="28">
        <v>0.75694444444444453</v>
      </c>
      <c r="C5" s="25" t="s">
        <v>24</v>
      </c>
      <c r="D5" s="27" t="s">
        <v>43</v>
      </c>
      <c r="E5" s="26">
        <v>60000</v>
      </c>
      <c r="F5" s="25" t="s">
        <v>26</v>
      </c>
      <c r="G5" s="25" t="s">
        <v>20</v>
      </c>
    </row>
    <row r="6" spans="1:7" s="33" customFormat="1" ht="26.1" customHeight="1">
      <c r="A6" s="24">
        <v>44354</v>
      </c>
      <c r="B6" s="28">
        <v>0.50694444444444442</v>
      </c>
      <c r="C6" s="25" t="s">
        <v>25</v>
      </c>
      <c r="D6" s="27" t="s">
        <v>39</v>
      </c>
      <c r="E6" s="26">
        <v>84000</v>
      </c>
      <c r="F6" s="25" t="s">
        <v>27</v>
      </c>
      <c r="G6" s="25" t="s">
        <v>20</v>
      </c>
    </row>
    <row r="7" spans="1:7" s="33" customFormat="1" ht="25.5" customHeight="1">
      <c r="A7" s="29" t="s">
        <v>4</v>
      </c>
      <c r="B7" s="30"/>
      <c r="C7" s="31"/>
      <c r="D7" s="32"/>
      <c r="E7" s="35">
        <f>SUM(E5:E6)</f>
        <v>144000</v>
      </c>
      <c r="F7" s="36"/>
      <c r="G7" s="36"/>
    </row>
    <row r="8" spans="1:7" s="33" customFormat="1" ht="26.1" customHeight="1">
      <c r="A8" s="44" t="s">
        <v>9</v>
      </c>
      <c r="B8" s="45"/>
      <c r="C8" s="45"/>
      <c r="D8" s="45"/>
      <c r="E8" s="45"/>
      <c r="F8" s="45"/>
      <c r="G8" s="45"/>
    </row>
    <row r="9" spans="1:7" s="41" customFormat="1" ht="30" customHeight="1">
      <c r="A9" s="37" t="s">
        <v>0</v>
      </c>
      <c r="B9" s="38" t="s">
        <v>6</v>
      </c>
      <c r="C9" s="39" t="s">
        <v>3</v>
      </c>
      <c r="D9" s="39" t="s">
        <v>1</v>
      </c>
      <c r="E9" s="40" t="s">
        <v>2</v>
      </c>
      <c r="F9" s="39" t="s">
        <v>7</v>
      </c>
      <c r="G9" s="39" t="s">
        <v>8</v>
      </c>
    </row>
    <row r="10" spans="1:7" s="33" customFormat="1" ht="26.1" customHeight="1">
      <c r="A10" s="24">
        <v>44348</v>
      </c>
      <c r="B10" s="28">
        <v>0.5854166666666667</v>
      </c>
      <c r="C10" s="25" t="s">
        <v>38</v>
      </c>
      <c r="D10" s="27" t="s">
        <v>47</v>
      </c>
      <c r="E10" s="26">
        <v>179500</v>
      </c>
      <c r="F10" s="25" t="s">
        <v>28</v>
      </c>
      <c r="G10" s="25" t="s">
        <v>20</v>
      </c>
    </row>
    <row r="11" spans="1:7" s="33" customFormat="1" ht="26.1" customHeight="1">
      <c r="A11" s="24">
        <v>44351</v>
      </c>
      <c r="B11" s="28">
        <v>0.75694444444444453</v>
      </c>
      <c r="C11" s="25" t="s">
        <v>35</v>
      </c>
      <c r="D11" s="27" t="s">
        <v>44</v>
      </c>
      <c r="E11" s="26">
        <v>59000</v>
      </c>
      <c r="F11" s="25" t="s">
        <v>29</v>
      </c>
      <c r="G11" s="25" t="s">
        <v>20</v>
      </c>
    </row>
    <row r="12" spans="1:7" s="33" customFormat="1" ht="26.1" customHeight="1">
      <c r="A12" s="24">
        <v>44355</v>
      </c>
      <c r="B12" s="28">
        <v>0.75694444444444453</v>
      </c>
      <c r="C12" s="25" t="s">
        <v>36</v>
      </c>
      <c r="D12" s="27" t="s">
        <v>44</v>
      </c>
      <c r="E12" s="26">
        <v>85000</v>
      </c>
      <c r="F12" s="25" t="s">
        <v>15</v>
      </c>
      <c r="G12" s="25" t="s">
        <v>20</v>
      </c>
    </row>
    <row r="13" spans="1:7" s="33" customFormat="1" ht="26.1" customHeight="1">
      <c r="A13" s="24">
        <v>44358</v>
      </c>
      <c r="B13" s="28">
        <v>0.75694444444444453</v>
      </c>
      <c r="C13" s="25" t="s">
        <v>35</v>
      </c>
      <c r="D13" s="27" t="s">
        <v>44</v>
      </c>
      <c r="E13" s="26">
        <v>110000</v>
      </c>
      <c r="F13" s="25" t="s">
        <v>30</v>
      </c>
      <c r="G13" s="25" t="s">
        <v>20</v>
      </c>
    </row>
    <row r="14" spans="1:7" s="33" customFormat="1" ht="26.1" customHeight="1">
      <c r="A14" s="24">
        <v>44362</v>
      </c>
      <c r="B14" s="28">
        <v>0.75694444444444453</v>
      </c>
      <c r="C14" s="25" t="s">
        <v>36</v>
      </c>
      <c r="D14" s="27" t="s">
        <v>45</v>
      </c>
      <c r="E14" s="26">
        <v>44000</v>
      </c>
      <c r="F14" s="25" t="s">
        <v>15</v>
      </c>
      <c r="G14" s="25" t="s">
        <v>20</v>
      </c>
    </row>
    <row r="15" spans="1:7" s="33" customFormat="1" ht="26.1" customHeight="1">
      <c r="A15" s="24">
        <v>44363</v>
      </c>
      <c r="B15" s="28">
        <v>0.50694444444444442</v>
      </c>
      <c r="C15" s="25" t="s">
        <v>37</v>
      </c>
      <c r="D15" s="27" t="s">
        <v>46</v>
      </c>
      <c r="E15" s="26">
        <v>115000</v>
      </c>
      <c r="F15" s="25" t="s">
        <v>19</v>
      </c>
      <c r="G15" s="25" t="s">
        <v>20</v>
      </c>
    </row>
    <row r="16" spans="1:7" s="33" customFormat="1" ht="26.1" customHeight="1">
      <c r="A16" s="24">
        <v>44364</v>
      </c>
      <c r="B16" s="28">
        <v>0.40625</v>
      </c>
      <c r="C16" s="25" t="s">
        <v>38</v>
      </c>
      <c r="D16" s="27" t="s">
        <v>47</v>
      </c>
      <c r="E16" s="26">
        <v>175000</v>
      </c>
      <c r="F16" s="25" t="s">
        <v>28</v>
      </c>
      <c r="G16" s="25" t="s">
        <v>20</v>
      </c>
    </row>
    <row r="17" spans="1:7" s="33" customFormat="1" ht="26.1" customHeight="1">
      <c r="A17" s="24">
        <v>44364</v>
      </c>
      <c r="B17" s="28">
        <v>0.75694444444444453</v>
      </c>
      <c r="C17" s="25" t="s">
        <v>35</v>
      </c>
      <c r="D17" s="27" t="s">
        <v>48</v>
      </c>
      <c r="E17" s="26">
        <v>120000</v>
      </c>
      <c r="F17" s="25" t="s">
        <v>31</v>
      </c>
      <c r="G17" s="25" t="s">
        <v>20</v>
      </c>
    </row>
    <row r="18" spans="1:7" s="33" customFormat="1" ht="26.1" customHeight="1">
      <c r="A18" s="24">
        <v>44368</v>
      </c>
      <c r="B18" s="28">
        <v>0.50694444444444442</v>
      </c>
      <c r="C18" s="25" t="s">
        <v>36</v>
      </c>
      <c r="D18" s="27" t="s">
        <v>47</v>
      </c>
      <c r="E18" s="26">
        <v>63000</v>
      </c>
      <c r="F18" s="25" t="s">
        <v>15</v>
      </c>
      <c r="G18" s="25" t="s">
        <v>20</v>
      </c>
    </row>
    <row r="19" spans="1:7" s="33" customFormat="1" ht="26.1" customHeight="1">
      <c r="A19" s="24">
        <v>44368</v>
      </c>
      <c r="B19" s="28">
        <v>0.75694444444444453</v>
      </c>
      <c r="C19" s="25" t="s">
        <v>40</v>
      </c>
      <c r="D19" s="27" t="s">
        <v>49</v>
      </c>
      <c r="E19" s="26">
        <v>51000</v>
      </c>
      <c r="F19" s="25" t="s">
        <v>32</v>
      </c>
      <c r="G19" s="25" t="s">
        <v>20</v>
      </c>
    </row>
    <row r="20" spans="1:7" s="33" customFormat="1" ht="26.1" customHeight="1">
      <c r="A20" s="24">
        <v>44370</v>
      </c>
      <c r="B20" s="28">
        <v>0.50694444444444442</v>
      </c>
      <c r="C20" s="25" t="s">
        <v>37</v>
      </c>
      <c r="D20" s="27" t="s">
        <v>46</v>
      </c>
      <c r="E20" s="26">
        <v>64000</v>
      </c>
      <c r="F20" s="25" t="s">
        <v>16</v>
      </c>
      <c r="G20" s="25" t="s">
        <v>20</v>
      </c>
    </row>
    <row r="21" spans="1:7" s="33" customFormat="1" ht="26.1" customHeight="1">
      <c r="A21" s="24">
        <v>44371</v>
      </c>
      <c r="B21" s="28">
        <v>0.50694444444444442</v>
      </c>
      <c r="C21" s="25" t="s">
        <v>41</v>
      </c>
      <c r="D21" s="27" t="s">
        <v>46</v>
      </c>
      <c r="E21" s="26">
        <v>57600</v>
      </c>
      <c r="F21" s="25" t="s">
        <v>33</v>
      </c>
      <c r="G21" s="25" t="s">
        <v>20</v>
      </c>
    </row>
    <row r="22" spans="1:7" s="33" customFormat="1" ht="26.1" customHeight="1">
      <c r="A22" s="24">
        <v>44371</v>
      </c>
      <c r="B22" s="28">
        <v>0.75694444444444453</v>
      </c>
      <c r="C22" s="25" t="s">
        <v>42</v>
      </c>
      <c r="D22" s="27" t="s">
        <v>50</v>
      </c>
      <c r="E22" s="26">
        <v>115000</v>
      </c>
      <c r="F22" s="25" t="s">
        <v>17</v>
      </c>
      <c r="G22" s="25" t="s">
        <v>20</v>
      </c>
    </row>
    <row r="23" spans="1:7" s="33" customFormat="1" ht="26.1" customHeight="1">
      <c r="A23" s="24">
        <v>44372</v>
      </c>
      <c r="B23" s="28">
        <v>0.50694444444444442</v>
      </c>
      <c r="C23" s="25" t="s">
        <v>40</v>
      </c>
      <c r="D23" s="27" t="s">
        <v>49</v>
      </c>
      <c r="E23" s="26">
        <v>49000</v>
      </c>
      <c r="F23" s="25" t="s">
        <v>34</v>
      </c>
      <c r="G23" s="25" t="s">
        <v>20</v>
      </c>
    </row>
    <row r="24" spans="1:7" s="33" customFormat="1" ht="26.1" customHeight="1">
      <c r="A24" s="24">
        <v>44375</v>
      </c>
      <c r="B24" s="28">
        <v>0.50694444444444442</v>
      </c>
      <c r="C24" s="25" t="s">
        <v>35</v>
      </c>
      <c r="D24" s="27" t="s">
        <v>46</v>
      </c>
      <c r="E24" s="26">
        <v>63000</v>
      </c>
      <c r="F24" s="25" t="s">
        <v>34</v>
      </c>
      <c r="G24" s="25" t="s">
        <v>20</v>
      </c>
    </row>
    <row r="25" spans="1:7" ht="25.5" customHeight="1">
      <c r="A25" s="22" t="s">
        <v>4</v>
      </c>
      <c r="B25" s="13"/>
      <c r="C25" s="4"/>
      <c r="D25" s="6"/>
      <c r="E25" s="17">
        <f>SUM(E10:E24)</f>
        <v>1350100</v>
      </c>
      <c r="F25" s="20"/>
      <c r="G25" s="20"/>
    </row>
    <row r="26" spans="1:7" ht="26.1" customHeight="1">
      <c r="A26" s="46" t="s">
        <v>11</v>
      </c>
      <c r="B26" s="47"/>
      <c r="C26" s="47"/>
      <c r="D26" s="47"/>
      <c r="E26" s="47"/>
      <c r="F26" s="47"/>
      <c r="G26" s="47"/>
    </row>
    <row r="27" spans="1:7" s="2" customFormat="1" ht="30" customHeight="1">
      <c r="A27" s="10" t="s">
        <v>0</v>
      </c>
      <c r="B27" s="12" t="s">
        <v>6</v>
      </c>
      <c r="C27" s="5" t="s">
        <v>3</v>
      </c>
      <c r="D27" s="5" t="s">
        <v>1</v>
      </c>
      <c r="E27" s="16" t="s">
        <v>2</v>
      </c>
      <c r="F27" s="5" t="s">
        <v>7</v>
      </c>
      <c r="G27" s="5" t="s">
        <v>8</v>
      </c>
    </row>
    <row r="28" spans="1:7" s="34" customFormat="1" ht="26.1" customHeight="1">
      <c r="A28" s="24">
        <v>44348</v>
      </c>
      <c r="B28" s="28">
        <v>0.75694444444444453</v>
      </c>
      <c r="C28" s="25" t="s">
        <v>13</v>
      </c>
      <c r="D28" s="27" t="s">
        <v>14</v>
      </c>
      <c r="E28" s="26">
        <v>116000</v>
      </c>
      <c r="F28" s="25" t="s">
        <v>18</v>
      </c>
      <c r="G28" s="25" t="s">
        <v>20</v>
      </c>
    </row>
    <row r="29" spans="1:7" s="34" customFormat="1" ht="26.1" customHeight="1">
      <c r="A29" s="24">
        <v>44354</v>
      </c>
      <c r="B29" s="28">
        <v>0.75694444444444453</v>
      </c>
      <c r="C29" s="25" t="s">
        <v>13</v>
      </c>
      <c r="D29" s="27" t="s">
        <v>14</v>
      </c>
      <c r="E29" s="26">
        <v>120000</v>
      </c>
      <c r="F29" s="25" t="s">
        <v>15</v>
      </c>
      <c r="G29" s="25" t="s">
        <v>20</v>
      </c>
    </row>
    <row r="30" spans="1:7" s="34" customFormat="1" ht="26.1" customHeight="1">
      <c r="A30" s="24">
        <v>44361</v>
      </c>
      <c r="B30" s="28">
        <v>0.50694444444444442</v>
      </c>
      <c r="C30" s="25" t="s">
        <v>13</v>
      </c>
      <c r="D30" s="27" t="s">
        <v>14</v>
      </c>
      <c r="E30" s="26">
        <v>40000</v>
      </c>
      <c r="F30" s="25" t="s">
        <v>22</v>
      </c>
      <c r="G30" s="25" t="s">
        <v>20</v>
      </c>
    </row>
    <row r="31" spans="1:7" s="34" customFormat="1" ht="26.1" customHeight="1">
      <c r="A31" s="24">
        <v>44369</v>
      </c>
      <c r="B31" s="28">
        <v>0.50694444444444442</v>
      </c>
      <c r="C31" s="25" t="s">
        <v>13</v>
      </c>
      <c r="D31" s="27" t="s">
        <v>14</v>
      </c>
      <c r="E31" s="26">
        <v>40000</v>
      </c>
      <c r="F31" s="25" t="s">
        <v>22</v>
      </c>
      <c r="G31" s="25" t="s">
        <v>20</v>
      </c>
    </row>
    <row r="32" spans="1:7" s="34" customFormat="1" ht="26.1" customHeight="1">
      <c r="A32" s="24">
        <v>44375</v>
      </c>
      <c r="B32" s="28">
        <v>0.75694444444444453</v>
      </c>
      <c r="C32" s="25" t="s">
        <v>13</v>
      </c>
      <c r="D32" s="27" t="s">
        <v>14</v>
      </c>
      <c r="E32" s="26">
        <v>71000</v>
      </c>
      <c r="F32" s="25" t="s">
        <v>23</v>
      </c>
      <c r="G32" s="25" t="s">
        <v>20</v>
      </c>
    </row>
    <row r="33" spans="1:7" ht="24.95" customHeight="1">
      <c r="A33" s="22" t="s">
        <v>4</v>
      </c>
      <c r="B33" s="13"/>
      <c r="C33" s="4"/>
      <c r="D33" s="6"/>
      <c r="E33" s="17">
        <f>SUM(E28:E32)</f>
        <v>387000</v>
      </c>
      <c r="F33" s="20"/>
      <c r="G33" s="20"/>
    </row>
    <row r="34" spans="1:7" ht="29.25" customHeight="1">
      <c r="A34" s="23" t="s">
        <v>5</v>
      </c>
      <c r="B34" s="14"/>
      <c r="C34" s="9"/>
      <c r="D34" s="7"/>
      <c r="E34" s="18">
        <f>SUM(E7,E25,E33)</f>
        <v>1881100</v>
      </c>
      <c r="F34" s="21"/>
      <c r="G34" s="21"/>
    </row>
    <row r="35" spans="1:7">
      <c r="C35" s="3"/>
    </row>
  </sheetData>
  <mergeCells count="5">
    <mergeCell ref="A1:G1"/>
    <mergeCell ref="A2:G2"/>
    <mergeCell ref="A3:G3"/>
    <mergeCell ref="A8:G8"/>
    <mergeCell ref="A26:G26"/>
  </mergeCells>
  <phoneticPr fontId="16" type="noConversion"/>
  <pageMargins left="0.55118110236220474" right="0.51181102362204722" top="0.70866141732283472" bottom="0.23622047244094491" header="0.31496062992125984" footer="0.1574803149606299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(2021.06.)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2021-07-05T05:29:18Z</cp:lastPrinted>
  <dcterms:created xsi:type="dcterms:W3CDTF">2015-05-07T04:25:38Z</dcterms:created>
  <dcterms:modified xsi:type="dcterms:W3CDTF">2021-07-05T05:44:09Z</dcterms:modified>
</cp:coreProperties>
</file>