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08412\Desktop\이예솔\회계업무\업무추진비\"/>
    </mc:Choice>
  </mc:AlternateContent>
  <bookViews>
    <workbookView xWindow="0" yWindow="0" windowWidth="28800" windowHeight="1174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26" i="1" l="1"/>
  <c r="E25" i="1"/>
  <c r="E13" i="1"/>
  <c r="E17" i="1" l="1"/>
  <c r="E6" i="1" l="1"/>
</calcChain>
</file>

<file path=xl/sharedStrings.xml><?xml version="1.0" encoding="utf-8"?>
<sst xmlns="http://schemas.openxmlformats.org/spreadsheetml/2006/main" count="88" uniqueCount="53">
  <si>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</si>
  <si>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</si>
  <si>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</si>
  <si>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</si>
  <si>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</si>
  <si>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</si>
  <si>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</si>
  <si>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</si>
  <si>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</si>
  <si>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</si>
  <si>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</si>
  <si>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</si>
  <si>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</si>
  <si>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</si>
  <si>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</si>
  <si>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</si>
  <si>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해당없음</t>
    <phoneticPr fontId="1" type="noConversion"/>
  </si>
  <si>
    <t>□ 부서명 : 통일평생교육원</t>
    <phoneticPr fontId="1" type="noConversion"/>
  </si>
  <si>
    <t>카드</t>
    <phoneticPr fontId="1" type="noConversion"/>
  </si>
  <si>
    <t>2022년 2월 업무추진비 사용내역</t>
    <phoneticPr fontId="1" type="noConversion"/>
  </si>
  <si>
    <t>22.02.08.</t>
    <phoneticPr fontId="1" type="noConversion"/>
  </si>
  <si>
    <t>교육지원사업 업무추진에 따른 특산품 구입</t>
    <phoneticPr fontId="1" type="noConversion"/>
  </si>
  <si>
    <t>자연애방앗간</t>
    <phoneticPr fontId="1" type="noConversion"/>
  </si>
  <si>
    <t>22.02.15.</t>
    <phoneticPr fontId="1" type="noConversion"/>
  </si>
  <si>
    <t>청소년육성재단과의 간담회 경비</t>
    <phoneticPr fontId="1" type="noConversion"/>
  </si>
  <si>
    <t>통일평생교육원장 1명,
청소년육성재단 5명</t>
    <phoneticPr fontId="1" type="noConversion"/>
  </si>
  <si>
    <t>백화원</t>
    <phoneticPr fontId="1" type="noConversion"/>
  </si>
  <si>
    <t>카드</t>
    <phoneticPr fontId="1" type="noConversion"/>
  </si>
  <si>
    <t>22.02.24.</t>
    <phoneticPr fontId="1" type="noConversion"/>
  </si>
  <si>
    <t>청소년육성 업무추진에 따른 간담회 경비</t>
    <phoneticPr fontId="1" type="noConversion"/>
  </si>
  <si>
    <t>통일평생교육원장 외 
관계자 3명</t>
    <phoneticPr fontId="1" type="noConversion"/>
  </si>
  <si>
    <t>한강식당</t>
    <phoneticPr fontId="1" type="noConversion"/>
  </si>
  <si>
    <t>22.02.08.</t>
    <phoneticPr fontId="1" type="noConversion"/>
  </si>
  <si>
    <t>평생교육 업무추진에 따른 특산품 구입</t>
    <phoneticPr fontId="1" type="noConversion"/>
  </si>
  <si>
    <t>22.02.07.</t>
    <phoneticPr fontId="1" type="noConversion"/>
  </si>
  <si>
    <t>도서관팀 워크숍 개최에 따른 부서운영업무추진비 지급</t>
    <phoneticPr fontId="1" type="noConversion"/>
  </si>
  <si>
    <t>통일평생교육원장 등 27명</t>
    <phoneticPr fontId="1" type="noConversion"/>
  </si>
  <si>
    <t>본도시락</t>
    <phoneticPr fontId="1" type="noConversion"/>
  </si>
  <si>
    <t>22.02.10.</t>
    <phoneticPr fontId="1" type="noConversion"/>
  </si>
  <si>
    <t>전곡농협하나로마트</t>
    <phoneticPr fontId="1" type="noConversion"/>
  </si>
  <si>
    <t>22.02.14.</t>
    <phoneticPr fontId="1" type="noConversion"/>
  </si>
  <si>
    <t>통일평생교육원 직원 격려를 위한 부서운영업무추진비 지급</t>
    <phoneticPr fontId="1" type="noConversion"/>
  </si>
  <si>
    <t>통일평생교육원 원장 등 6명</t>
    <phoneticPr fontId="1" type="noConversion"/>
  </si>
  <si>
    <t>아씨보쌈</t>
    <phoneticPr fontId="1" type="noConversion"/>
  </si>
  <si>
    <t>연천군 장학관 직원 격려를 위한 부서운영업무추진비 지급</t>
    <phoneticPr fontId="1" type="noConversion"/>
  </si>
  <si>
    <t>22.02.18.</t>
    <phoneticPr fontId="1" type="noConversion"/>
  </si>
  <si>
    <t>장학관팀장 외 5명</t>
    <phoneticPr fontId="1" type="noConversion"/>
  </si>
  <si>
    <t>전곡착한낙지</t>
    <phoneticPr fontId="1" type="noConversion"/>
  </si>
  <si>
    <t>장학관 직원 격려를 위한 부서운영업무추진비 지급</t>
    <phoneticPr fontId="1" type="noConversion"/>
  </si>
  <si>
    <t>통일평생교육원장 외 3명</t>
    <phoneticPr fontId="1" type="noConversion"/>
  </si>
  <si>
    <t>22.02.21.</t>
    <phoneticPr fontId="1" type="noConversion"/>
  </si>
  <si>
    <t>도서관팀 워크숍 개최에 따른 경비 지급</t>
    <phoneticPr fontId="1" type="noConversion"/>
  </si>
  <si>
    <t>영농조합법인 
두루미그린빌리지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</si>
</sst>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78" fontId="5" fillId="6" borderId="2" xfId="0" applyNumberFormat="1" applyFont="1" applyFill="1" applyBorder="1" applyAlignment="1">
      <alignment horizontal="center" vertical="center" shrinkToFit="1"/>
    </xf>
    <xf numFmtId="0" fontId="5" fillId="6" borderId="3" xfId="0" applyNumberFormat="1" applyFont="1" applyFill="1" applyBorder="1" applyAlignment="1">
      <alignment horizontal="center" vertical="center" shrinkToFit="1"/>
    </xf>
    <xf numFmtId="41" fontId="5" fillId="6" borderId="1" xfId="1" applyNumberFormat="1" applyFont="1" applyFill="1" applyBorder="1" applyAlignment="1">
      <alignment horizontal="center" vertical="center" shrinkToFit="1"/>
    </xf>
    <xf numFmtId="0" fontId="5" fillId="6" borderId="1" xfId="0" applyNumberFormat="1" applyFont="1" applyFill="1" applyBorder="1" applyAlignment="1">
      <alignment horizontal="center" vertical="center" shrinkToFit="1"/>
    </xf>
    <xf numFmtId="0" fontId="5" fillId="4" borderId="1" xfId="1" applyNumberFormat="1" applyFont="1" applyFill="1" applyBorder="1" applyAlignment="1">
      <alignment vertical="center" shrinkToFit="1"/>
    </xf>
    <xf numFmtId="41" fontId="5" fillId="0" borderId="1" xfId="1" applyNumberFormat="1" applyFont="1" applyFill="1" applyBorder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 shrinkToFi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8" fontId="5" fillId="6" borderId="1" xfId="0" applyNumberFormat="1" applyFont="1" applyFill="1" applyBorder="1" applyAlignment="1">
      <alignment horizontal="center" vertical="center" shrinkToFit="1"/>
    </xf>
    <xf numFmtId="14" fontId="5" fillId="6" borderId="1" xfId="0" applyNumberFormat="1" applyFont="1" applyFill="1" applyBorder="1" applyAlignment="1">
      <alignment horizontal="center" vertical="center" shrinkToFit="1"/>
    </xf>
    <xf numFmtId="0" fontId="5" fillId="6" borderId="1" xfId="0" applyNumberFormat="1" applyFont="1" applyFill="1" applyBorder="1" applyAlignment="1">
      <alignment horizontal="center" vertical="center" wrapText="1" shrinkToFit="1"/>
    </xf>
    <xf numFmtId="0" fontId="4" fillId="6" borderId="0" xfId="0" applyFont="1" applyFill="1">
      <alignment vertical="center"/>
    </xf>
    <xf numFmtId="176" fontId="6" fillId="0" borderId="5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9" fillId="0" borderId="4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5" xfId="0" applyNumberFormat="1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176" fontId="9" fillId="0" borderId="5" xfId="0" applyNumberFormat="1" applyFont="1" applyBorder="1" applyAlignment="1">
      <alignment horizontal="left" vertical="center" shrinkToFit="1"/>
    </xf>
    <xf numFmtId="0" fontId="5" fillId="0" borderId="1" xfId="0" applyNumberFormat="1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pane ySplit="2" topLeftCell="A3" activePane="bottomLeft" state="frozen"/>
      <selection pane="bottomLeft" activeCell="A2" sqref="A2:G2"/>
    </sheetView>
  </sheetViews>
  <sheetFormatPr defaultRowHeight="13.5" x14ac:dyDescent="0.3"/>
  <cols>
    <col min="1" max="1" width="11.625" style="15" bestFit="1" customWidth="1"/>
    <col min="2" max="2" width="9.5" style="19" customWidth="1"/>
    <col min="3" max="3" width="49.625" style="12" bestFit="1" customWidth="1"/>
    <col min="4" max="4" width="27.875" style="12" customWidth="1"/>
    <col min="5" max="5" width="17" style="24" customWidth="1"/>
    <col min="6" max="6" width="18.875" style="12" customWidth="1"/>
    <col min="7" max="7" width="14.5" style="12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 x14ac:dyDescent="0.3">
      <c r="A1" s="46" t="s">
        <v>19</v>
      </c>
      <c r="B1" s="46"/>
      <c r="C1" s="46"/>
      <c r="D1" s="46"/>
      <c r="E1" s="46"/>
      <c r="F1" s="46"/>
      <c r="G1" s="46"/>
    </row>
    <row r="2" spans="1:9" s="2" customFormat="1" ht="37.5" customHeight="1" x14ac:dyDescent="0.3">
      <c r="A2" s="47" t="s">
        <v>17</v>
      </c>
      <c r="B2" s="47"/>
      <c r="C2" s="47"/>
      <c r="D2" s="47"/>
      <c r="E2" s="47"/>
      <c r="F2" s="47"/>
      <c r="G2" s="47"/>
    </row>
    <row r="3" spans="1:9" ht="26.1" customHeight="1" x14ac:dyDescent="0.3">
      <c r="A3" s="48" t="s">
        <v>12</v>
      </c>
      <c r="B3" s="49"/>
      <c r="C3" s="49"/>
      <c r="D3" s="49"/>
      <c r="E3" s="49"/>
      <c r="F3" s="49"/>
      <c r="G3" s="49"/>
    </row>
    <row r="4" spans="1:9" ht="26.1" customHeight="1" x14ac:dyDescent="0.3">
      <c r="A4" s="14" t="s">
        <v>0</v>
      </c>
      <c r="B4" s="16" t="s">
        <v>6</v>
      </c>
      <c r="C4" s="8" t="s">
        <v>3</v>
      </c>
      <c r="D4" s="8" t="s">
        <v>1</v>
      </c>
      <c r="E4" s="20" t="s">
        <v>2</v>
      </c>
      <c r="F4" s="8" t="s">
        <v>7</v>
      </c>
      <c r="G4" s="8" t="s">
        <v>10</v>
      </c>
    </row>
    <row r="5" spans="1:9" ht="26.1" customHeight="1" x14ac:dyDescent="0.3">
      <c r="A5" s="36"/>
      <c r="B5" s="38"/>
      <c r="C5" s="32"/>
      <c r="D5" s="37" t="s">
        <v>16</v>
      </c>
      <c r="E5" s="34"/>
      <c r="F5" s="32"/>
      <c r="G5" s="10"/>
    </row>
    <row r="6" spans="1:9" ht="26.1" customHeight="1" x14ac:dyDescent="0.3">
      <c r="A6" s="27" t="s">
        <v>4</v>
      </c>
      <c r="B6" s="17"/>
      <c r="C6" s="6"/>
      <c r="D6" s="9"/>
      <c r="E6" s="21">
        <f>SUM(E5:E5)</f>
        <v>0</v>
      </c>
      <c r="F6" s="25"/>
      <c r="G6" s="25"/>
    </row>
    <row r="7" spans="1:9" ht="26.1" customHeight="1" x14ac:dyDescent="0.3">
      <c r="A7" s="44" t="s">
        <v>13</v>
      </c>
      <c r="B7" s="45"/>
      <c r="C7" s="45"/>
      <c r="D7" s="45"/>
      <c r="E7" s="45"/>
      <c r="F7" s="45"/>
      <c r="G7" s="45"/>
    </row>
    <row r="8" spans="1:9" s="2" customFormat="1" ht="30" customHeight="1" x14ac:dyDescent="0.3">
      <c r="A8" s="14" t="s">
        <v>0</v>
      </c>
      <c r="B8" s="16" t="s">
        <v>15</v>
      </c>
      <c r="C8" s="8" t="s">
        <v>3</v>
      </c>
      <c r="D8" s="8" t="s">
        <v>1</v>
      </c>
      <c r="E8" s="20" t="s">
        <v>2</v>
      </c>
      <c r="F8" s="8" t="s">
        <v>7</v>
      </c>
      <c r="G8" s="8" t="s">
        <v>10</v>
      </c>
    </row>
    <row r="9" spans="1:9" s="41" customFormat="1" ht="30" customHeight="1" x14ac:dyDescent="0.3">
      <c r="A9" s="39" t="s">
        <v>20</v>
      </c>
      <c r="B9" s="29">
        <v>0.42777777777777781</v>
      </c>
      <c r="C9" s="30" t="s">
        <v>21</v>
      </c>
      <c r="D9" s="40"/>
      <c r="E9" s="31">
        <v>86000</v>
      </c>
      <c r="F9" s="32" t="s">
        <v>22</v>
      </c>
      <c r="G9" s="32" t="s">
        <v>18</v>
      </c>
    </row>
    <row r="10" spans="1:9" s="41" customFormat="1" ht="30" customHeight="1" x14ac:dyDescent="0.3">
      <c r="A10" s="39" t="s">
        <v>32</v>
      </c>
      <c r="B10" s="29">
        <v>0.42777777777777781</v>
      </c>
      <c r="C10" s="30" t="s">
        <v>33</v>
      </c>
      <c r="D10" s="40"/>
      <c r="E10" s="31">
        <v>215000</v>
      </c>
      <c r="F10" s="32" t="s">
        <v>22</v>
      </c>
      <c r="G10" s="32" t="s">
        <v>27</v>
      </c>
    </row>
    <row r="11" spans="1:9" s="41" customFormat="1" ht="30" customHeight="1" x14ac:dyDescent="0.3">
      <c r="A11" s="39" t="s">
        <v>23</v>
      </c>
      <c r="B11" s="29">
        <v>0.54513888888888895</v>
      </c>
      <c r="C11" s="30" t="s">
        <v>24</v>
      </c>
      <c r="D11" s="40" t="s">
        <v>25</v>
      </c>
      <c r="E11" s="31">
        <v>78000</v>
      </c>
      <c r="F11" s="32" t="s">
        <v>26</v>
      </c>
      <c r="G11" s="32" t="s">
        <v>27</v>
      </c>
    </row>
    <row r="12" spans="1:9" s="41" customFormat="1" ht="30" customHeight="1" x14ac:dyDescent="0.3">
      <c r="A12" s="39" t="s">
        <v>28</v>
      </c>
      <c r="B12" s="29">
        <v>0.86805555555555547</v>
      </c>
      <c r="C12" s="30" t="s">
        <v>29</v>
      </c>
      <c r="D12" s="40" t="s">
        <v>30</v>
      </c>
      <c r="E12" s="31">
        <v>120000</v>
      </c>
      <c r="F12" s="32" t="s">
        <v>31</v>
      </c>
      <c r="G12" s="32" t="s">
        <v>27</v>
      </c>
    </row>
    <row r="13" spans="1:9" ht="26.1" customHeight="1" x14ac:dyDescent="0.3">
      <c r="A13" s="27" t="s">
        <v>4</v>
      </c>
      <c r="B13" s="35"/>
      <c r="C13" s="6"/>
      <c r="D13" s="6"/>
      <c r="E13" s="21">
        <f>SUM(E9:E12)</f>
        <v>499000</v>
      </c>
      <c r="F13" s="33"/>
      <c r="G13" s="33"/>
    </row>
    <row r="14" spans="1:9" ht="26.1" customHeight="1" x14ac:dyDescent="0.3">
      <c r="A14" s="50" t="s">
        <v>8</v>
      </c>
      <c r="B14" s="44"/>
      <c r="C14" s="44"/>
      <c r="D14" s="44"/>
      <c r="E14" s="44"/>
      <c r="F14" s="44"/>
      <c r="G14" s="44"/>
      <c r="I14" s="3"/>
    </row>
    <row r="15" spans="1:9" ht="26.1" customHeight="1" x14ac:dyDescent="0.3">
      <c r="A15" s="14" t="s">
        <v>0</v>
      </c>
      <c r="B15" s="16" t="s">
        <v>6</v>
      </c>
      <c r="C15" s="8" t="s">
        <v>3</v>
      </c>
      <c r="D15" s="8" t="s">
        <v>1</v>
      </c>
      <c r="E15" s="20" t="s">
        <v>2</v>
      </c>
      <c r="F15" s="8" t="s">
        <v>7</v>
      </c>
      <c r="G15" s="8" t="s">
        <v>11</v>
      </c>
    </row>
    <row r="16" spans="1:9" ht="26.1" customHeight="1" x14ac:dyDescent="0.3">
      <c r="A16" s="7" t="s">
        <v>38</v>
      </c>
      <c r="B16" s="4">
        <v>0.45833333333333331</v>
      </c>
      <c r="C16" s="10" t="s">
        <v>51</v>
      </c>
      <c r="D16" s="10" t="s">
        <v>36</v>
      </c>
      <c r="E16" s="22">
        <v>50000</v>
      </c>
      <c r="F16" s="51" t="s">
        <v>52</v>
      </c>
      <c r="G16" s="10" t="s">
        <v>27</v>
      </c>
    </row>
    <row r="17" spans="1:7" ht="26.1" customHeight="1" x14ac:dyDescent="0.3">
      <c r="A17" s="27" t="s">
        <v>4</v>
      </c>
      <c r="B17" s="17"/>
      <c r="C17" s="6"/>
      <c r="D17" s="9"/>
      <c r="E17" s="21">
        <f>SUM(E16)</f>
        <v>50000</v>
      </c>
      <c r="F17" s="25"/>
      <c r="G17" s="25"/>
    </row>
    <row r="18" spans="1:7" ht="26.1" customHeight="1" x14ac:dyDescent="0.3">
      <c r="A18" s="42" t="s">
        <v>14</v>
      </c>
      <c r="B18" s="43"/>
      <c r="C18" s="43"/>
      <c r="D18" s="43"/>
      <c r="E18" s="43"/>
      <c r="F18" s="43"/>
      <c r="G18" s="43"/>
    </row>
    <row r="19" spans="1:7" ht="26.1" customHeight="1" x14ac:dyDescent="0.3">
      <c r="A19" s="14" t="s">
        <v>0</v>
      </c>
      <c r="B19" s="16" t="s">
        <v>6</v>
      </c>
      <c r="C19" s="8" t="s">
        <v>3</v>
      </c>
      <c r="D19" s="8" t="s">
        <v>1</v>
      </c>
      <c r="E19" s="20" t="s">
        <v>2</v>
      </c>
      <c r="F19" s="8" t="s">
        <v>7</v>
      </c>
      <c r="G19" s="8" t="s">
        <v>11</v>
      </c>
    </row>
    <row r="20" spans="1:7" ht="26.1" customHeight="1" x14ac:dyDescent="0.3">
      <c r="A20" s="39" t="s">
        <v>34</v>
      </c>
      <c r="B20" s="29">
        <v>0.78472222222222221</v>
      </c>
      <c r="C20" s="30" t="s">
        <v>35</v>
      </c>
      <c r="D20" s="32" t="s">
        <v>36</v>
      </c>
      <c r="E20" s="31">
        <v>253800</v>
      </c>
      <c r="F20" s="32" t="s">
        <v>37</v>
      </c>
      <c r="G20" s="32" t="s">
        <v>27</v>
      </c>
    </row>
    <row r="21" spans="1:7" ht="26.1" customHeight="1" x14ac:dyDescent="0.3">
      <c r="A21" s="39" t="s">
        <v>38</v>
      </c>
      <c r="B21" s="29">
        <v>0.4375</v>
      </c>
      <c r="C21" s="30" t="s">
        <v>35</v>
      </c>
      <c r="D21" s="32" t="s">
        <v>36</v>
      </c>
      <c r="E21" s="31">
        <v>9000</v>
      </c>
      <c r="F21" s="32" t="s">
        <v>39</v>
      </c>
      <c r="G21" s="32" t="s">
        <v>27</v>
      </c>
    </row>
    <row r="22" spans="1:7" ht="26.1" customHeight="1" x14ac:dyDescent="0.3">
      <c r="A22" s="39" t="s">
        <v>40</v>
      </c>
      <c r="B22" s="29">
        <v>0.87777777777777777</v>
      </c>
      <c r="C22" s="30" t="s">
        <v>41</v>
      </c>
      <c r="D22" s="32" t="s">
        <v>42</v>
      </c>
      <c r="E22" s="31">
        <v>145000</v>
      </c>
      <c r="F22" s="32" t="s">
        <v>43</v>
      </c>
      <c r="G22" s="32" t="s">
        <v>27</v>
      </c>
    </row>
    <row r="23" spans="1:7" ht="26.1" customHeight="1" x14ac:dyDescent="0.3">
      <c r="A23" s="39" t="s">
        <v>45</v>
      </c>
      <c r="B23" s="29">
        <v>0.85972222222222217</v>
      </c>
      <c r="C23" s="30" t="s">
        <v>44</v>
      </c>
      <c r="D23" s="32" t="s">
        <v>46</v>
      </c>
      <c r="E23" s="31">
        <v>159000</v>
      </c>
      <c r="F23" s="32" t="s">
        <v>47</v>
      </c>
      <c r="G23" s="32" t="s">
        <v>27</v>
      </c>
    </row>
    <row r="24" spans="1:7" ht="26.1" customHeight="1" x14ac:dyDescent="0.3">
      <c r="A24" s="39" t="s">
        <v>50</v>
      </c>
      <c r="B24" s="29">
        <v>0.43402777777777773</v>
      </c>
      <c r="C24" s="30" t="s">
        <v>48</v>
      </c>
      <c r="D24" s="32" t="s">
        <v>49</v>
      </c>
      <c r="E24" s="31">
        <v>50000</v>
      </c>
      <c r="F24" s="32" t="s">
        <v>47</v>
      </c>
      <c r="G24" s="32" t="s">
        <v>27</v>
      </c>
    </row>
    <row r="25" spans="1:7" ht="26.1" customHeight="1" x14ac:dyDescent="0.3">
      <c r="A25" s="27" t="s">
        <v>9</v>
      </c>
      <c r="B25" s="17"/>
      <c r="C25" s="6"/>
      <c r="D25" s="9"/>
      <c r="E25" s="21">
        <f>SUM(E20:E24)</f>
        <v>616800</v>
      </c>
      <c r="F25" s="25"/>
      <c r="G25" s="25"/>
    </row>
    <row r="26" spans="1:7" ht="24.95" customHeight="1" x14ac:dyDescent="0.3">
      <c r="A26" s="28" t="s">
        <v>5</v>
      </c>
      <c r="B26" s="18"/>
      <c r="C26" s="13"/>
      <c r="D26" s="11"/>
      <c r="E26" s="23">
        <f>SUM(E25,E17,E13,E6)</f>
        <v>1165800</v>
      </c>
      <c r="F26" s="26"/>
      <c r="G26" s="26"/>
    </row>
    <row r="27" spans="1:7" ht="24.95" customHeight="1" x14ac:dyDescent="0.3">
      <c r="C27" s="5"/>
    </row>
    <row r="28" spans="1:7" ht="24.95" customHeight="1" x14ac:dyDescent="0.3">
      <c r="C28" s="5"/>
    </row>
    <row r="29" spans="1:7" ht="24.95" customHeight="1" x14ac:dyDescent="0.3">
      <c r="C29" s="5"/>
    </row>
  </sheetData>
  <mergeCells count="6">
    <mergeCell ref="A18:G18"/>
    <mergeCell ref="A7:G7"/>
    <mergeCell ref="A1:G1"/>
    <mergeCell ref="A2:G2"/>
    <mergeCell ref="A3:G3"/>
    <mergeCell ref="A14:G14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2019-04-04T23:45:57Z</cp:lastPrinted>
  <dcterms:created xsi:type="dcterms:W3CDTF">2015-05-07T04:25:38Z</dcterms:created>
  <dcterms:modified xsi:type="dcterms:W3CDTF">2022-03-04T01:00:44Z</dcterms:modified>
</cp:coreProperties>
</file>