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85"/>
  </bookViews>
  <sheets>
    <sheet name="업무추진비" sheetId="1" r:id="rId1"/>
  </sheets>
  <calcPr calcId="162913"/>
</workbook>
</file>

<file path=xl/calcChain.xml><?xml version="1.0" encoding="utf-8"?>
<calcChain xmlns="http://schemas.openxmlformats.org/spreadsheetml/2006/main">
  <c r="E29" i="1" l="1"/>
  <c r="E17" i="1" l="1"/>
  <c r="E30" i="1" s="1"/>
  <c r="E6" i="1" l="1"/>
</calcChain>
</file>

<file path=xl/sharedStrings.xml><?xml version="1.0" encoding="utf-8"?>
<sst xmlns="http://schemas.openxmlformats.org/spreadsheetml/2006/main" count="94" uniqueCount="59">
  <si>
    <t>사용일자</t>
    <phoneticPr fontId="1" type="noConversion"/>
  </si>
  <si>
    <t>집행대상</t>
    <phoneticPr fontId="1" type="noConversion"/>
  </si>
  <si>
    <t>금액</t>
    <phoneticPr fontId="1" type="noConversion"/>
  </si>
  <si>
    <t>집 행 목 적</t>
    <phoneticPr fontId="1" type="noConversion"/>
  </si>
  <si>
    <t>계</t>
    <phoneticPr fontId="1" type="noConversion"/>
  </si>
  <si>
    <t>합   계</t>
    <phoneticPr fontId="1" type="noConversion"/>
  </si>
  <si>
    <t>시간</t>
    <phoneticPr fontId="1" type="noConversion"/>
  </si>
  <si>
    <t>사용처</t>
    <phoneticPr fontId="1" type="noConversion"/>
  </si>
  <si>
    <t xml:space="preserve">   (정원가산업무추진비) </t>
    <phoneticPr fontId="1" type="noConversion"/>
  </si>
  <si>
    <t>계</t>
    <phoneticPr fontId="1" type="noConversion"/>
  </si>
  <si>
    <t>사용방법</t>
    <phoneticPr fontId="1" type="noConversion"/>
  </si>
  <si>
    <t>사용방법</t>
    <phoneticPr fontId="1" type="noConversion"/>
  </si>
  <si>
    <r>
      <t xml:space="preserve"> </t>
    </r>
    <r>
      <rPr>
        <b/>
        <sz val="12"/>
        <color theme="1"/>
        <rFont val="굴림체"/>
        <family val="3"/>
        <charset val="129"/>
      </rPr>
      <t xml:space="preserve">  (기관운영업무추진비)</t>
    </r>
    <phoneticPr fontId="1" type="noConversion"/>
  </si>
  <si>
    <t xml:space="preserve">   (시책업무추진비)</t>
    <phoneticPr fontId="1" type="noConversion"/>
  </si>
  <si>
    <r>
      <t xml:space="preserve">  </t>
    </r>
    <r>
      <rPr>
        <b/>
        <sz val="12"/>
        <color theme="1"/>
        <rFont val="굴림체"/>
        <family val="3"/>
        <charset val="129"/>
      </rPr>
      <t xml:space="preserve"> (부서운영업무추진비) </t>
    </r>
    <phoneticPr fontId="1" type="noConversion"/>
  </si>
  <si>
    <t>시간</t>
    <phoneticPr fontId="1" type="noConversion"/>
  </si>
  <si>
    <t>금액(원)</t>
    <phoneticPr fontId="1" type="noConversion"/>
  </si>
  <si>
    <t>□ 부서명 : 지역경제과</t>
    <phoneticPr fontId="1" type="noConversion"/>
  </si>
  <si>
    <t>카드</t>
    <phoneticPr fontId="1" type="noConversion"/>
  </si>
  <si>
    <t>카드</t>
    <phoneticPr fontId="1" type="noConversion"/>
  </si>
  <si>
    <t>지역경제과 직원 간담회 경비 지급</t>
    <phoneticPr fontId="1" type="noConversion"/>
  </si>
  <si>
    <t>카드</t>
    <phoneticPr fontId="1" type="noConversion"/>
  </si>
  <si>
    <t>정마을</t>
    <phoneticPr fontId="1" type="noConversion"/>
  </si>
  <si>
    <t>경원선 전철 업무 협의를 위한 간담회 경비 지급</t>
    <phoneticPr fontId="1" type="noConversion"/>
  </si>
  <si>
    <t>참마루맛감자탕</t>
    <phoneticPr fontId="1" type="noConversion"/>
  </si>
  <si>
    <t>카드</t>
    <phoneticPr fontId="1" type="noConversion"/>
  </si>
  <si>
    <t>카드</t>
    <phoneticPr fontId="1" type="noConversion"/>
  </si>
  <si>
    <t>카드</t>
    <phoneticPr fontId="1" type="noConversion"/>
  </si>
  <si>
    <t>등교길 교통질서 계도에 따른 식대 지급</t>
    <phoneticPr fontId="1" type="noConversion"/>
  </si>
  <si>
    <t>양평해장국</t>
    <phoneticPr fontId="1" type="noConversion"/>
  </si>
  <si>
    <t>고모네식당</t>
    <phoneticPr fontId="1" type="noConversion"/>
  </si>
  <si>
    <t>전곡5일장 활성화 사업 추진 관계자 급식비 지급</t>
    <phoneticPr fontId="1" type="noConversion"/>
  </si>
  <si>
    <t>진해옥설렁탕</t>
    <phoneticPr fontId="1" type="noConversion"/>
  </si>
  <si>
    <t>아름다운 연천 한우</t>
    <phoneticPr fontId="1" type="noConversion"/>
  </si>
  <si>
    <t>대도정육도소매센타</t>
    <phoneticPr fontId="1" type="noConversion"/>
  </si>
  <si>
    <t>차량등록 업무추진 관계자와의 간담회 경비 지급</t>
    <phoneticPr fontId="1" type="noConversion"/>
  </si>
  <si>
    <t>밤나무골</t>
    <phoneticPr fontId="1" type="noConversion"/>
  </si>
  <si>
    <t>헌턴겅맛짐통통돼지</t>
    <phoneticPr fontId="1" type="noConversion"/>
  </si>
  <si>
    <t>지역경제과 직원 간담회 경비 지급</t>
    <phoneticPr fontId="1" type="noConversion"/>
  </si>
  <si>
    <t>연천아귀찜</t>
    <phoneticPr fontId="1" type="noConversion"/>
  </si>
  <si>
    <t>동막순대</t>
    <phoneticPr fontId="1" type="noConversion"/>
  </si>
  <si>
    <t>모범운전자회</t>
    <phoneticPr fontId="1" type="noConversion"/>
  </si>
  <si>
    <t>지역경제과장 등 4명</t>
    <phoneticPr fontId="1" type="noConversion"/>
  </si>
  <si>
    <t>지역경제과장 등 3명</t>
    <phoneticPr fontId="1" type="noConversion"/>
  </si>
  <si>
    <t>라온뷔페</t>
    <phoneticPr fontId="1" type="noConversion"/>
  </si>
  <si>
    <t>카드</t>
    <phoneticPr fontId="1" type="noConversion"/>
  </si>
  <si>
    <t>지역경제과장 등 5명</t>
    <phoneticPr fontId="1" type="noConversion"/>
  </si>
  <si>
    <t>소상공인 지원업무 추진 관계자 급식비 지급</t>
    <phoneticPr fontId="1" type="noConversion"/>
  </si>
  <si>
    <t>지역경제팀장 등 8명</t>
    <phoneticPr fontId="1" type="noConversion"/>
  </si>
  <si>
    <t>지역경제과장 등 8명</t>
    <phoneticPr fontId="1" type="noConversion"/>
  </si>
  <si>
    <t>지역경제과장 등 10명</t>
    <phoneticPr fontId="1" type="noConversion"/>
  </si>
  <si>
    <t>지역경제과장 등 6명</t>
    <phoneticPr fontId="1" type="noConversion"/>
  </si>
  <si>
    <t>지역경제팀장 등 6명</t>
    <phoneticPr fontId="1" type="noConversion"/>
  </si>
  <si>
    <t>지역경제과장 등 7명</t>
    <phoneticPr fontId="1" type="noConversion"/>
  </si>
  <si>
    <t>지역경제과장 등 7명</t>
    <phoneticPr fontId="1" type="noConversion"/>
  </si>
  <si>
    <t>5건</t>
    <phoneticPr fontId="1" type="noConversion"/>
  </si>
  <si>
    <t>8건</t>
    <phoneticPr fontId="1" type="noConversion"/>
  </si>
  <si>
    <t>13건</t>
    <phoneticPr fontId="1" type="noConversion"/>
  </si>
  <si>
    <t>2022년 4월 업무추진비 사용내역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</si>
</sst>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yyyy&quot;년&quot;\ m&quot;월&quot;\ d&quot;일&quot;;@"/>
    <numFmt numFmtId="177" formatCode="m&quot;월&quot;\ d&quot;일&quot;;@"/>
    <numFmt numFmtId="178" formatCode="h:mm;@"/>
    <numFmt numFmtId="179" formatCode="#,##0_);[Red]\(#,##0\)"/>
  </numFmts>
  <fonts count="14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b/>
      <sz val="9"/>
      <color theme="1"/>
      <name val="굴림체"/>
      <family val="3"/>
      <charset val="129"/>
    </font>
    <font>
      <sz val="9"/>
      <color rgb="FF333333"/>
      <name val="굴림체"/>
      <family val="3"/>
      <charset val="129"/>
    </font>
    <font>
      <sz val="9"/>
      <color rgb="FF333333"/>
      <name val="돋움"/>
      <family val="3"/>
      <charset val="129"/>
    </font>
    <font>
      <b/>
      <sz val="12"/>
      <color theme="1"/>
      <name val="굴림체"/>
      <family val="3"/>
      <charset val="129"/>
    </font>
    <font>
      <b/>
      <sz val="20"/>
      <color theme="0"/>
      <name val="HY수평선M"/>
      <family val="1"/>
      <charset val="129"/>
    </font>
    <font>
      <b/>
      <sz val="13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11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1" fontId="3" fillId="0" borderId="0" xfId="0" applyNumberFormat="1" applyFont="1">
      <alignment vertical="center"/>
    </xf>
    <xf numFmtId="178" fontId="5" fillId="0" borderId="1" xfId="0" applyNumberFormat="1" applyFont="1" applyBorder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shrinkToFit="1"/>
    </xf>
    <xf numFmtId="14" fontId="7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0" fontId="5" fillId="4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3" borderId="1" xfId="0" applyNumberFormat="1" applyFont="1" applyFill="1" applyBorder="1" applyAlignment="1">
      <alignment horizontal="right" vertical="center" shrinkToFit="1"/>
    </xf>
    <xf numFmtId="0" fontId="3" fillId="0" borderId="0" xfId="0" applyNumberFormat="1" applyFont="1">
      <alignment vertical="center"/>
    </xf>
    <xf numFmtId="0" fontId="6" fillId="3" borderId="1" xfId="0" applyNumberFormat="1" applyFont="1" applyFill="1" applyBorder="1" applyAlignment="1">
      <alignment horizontal="center" vertical="center" shrinkToFit="1"/>
    </xf>
    <xf numFmtId="14" fontId="6" fillId="2" borderId="1" xfId="0" applyNumberFormat="1" applyFont="1" applyFill="1" applyBorder="1" applyAlignment="1">
      <alignment horizontal="center" vertical="center" shrinkToFit="1"/>
    </xf>
    <xf numFmtId="14" fontId="3" fillId="0" borderId="0" xfId="0" applyNumberFormat="1" applyFont="1">
      <alignment vertical="center"/>
    </xf>
    <xf numFmtId="178" fontId="6" fillId="2" borderId="1" xfId="0" applyNumberFormat="1" applyFont="1" applyFill="1" applyBorder="1" applyAlignment="1">
      <alignment horizontal="center" vertical="center" shrinkToFit="1"/>
    </xf>
    <xf numFmtId="178" fontId="5" fillId="4" borderId="1" xfId="0" applyNumberFormat="1" applyFont="1" applyFill="1" applyBorder="1" applyAlignment="1">
      <alignment horizontal="center" vertical="center" shrinkToFit="1"/>
    </xf>
    <xf numFmtId="178" fontId="5" fillId="0" borderId="1" xfId="0" applyNumberFormat="1" applyFont="1" applyFill="1" applyBorder="1" applyAlignment="1">
      <alignment horizontal="center" vertical="center" shrinkToFit="1"/>
    </xf>
    <xf numFmtId="178" fontId="5" fillId="3" borderId="1" xfId="0" applyNumberFormat="1" applyFont="1" applyFill="1" applyBorder="1" applyAlignment="1">
      <alignment horizontal="center" vertical="center" shrinkToFit="1"/>
    </xf>
    <xf numFmtId="178" fontId="3" fillId="0" borderId="0" xfId="0" applyNumberFormat="1" applyFont="1">
      <alignment vertical="center"/>
    </xf>
    <xf numFmtId="41" fontId="6" fillId="2" borderId="1" xfId="1" applyNumberFormat="1" applyFont="1" applyFill="1" applyBorder="1" applyAlignment="1">
      <alignment horizontal="center" vertical="center" shrinkToFit="1"/>
    </xf>
    <xf numFmtId="41" fontId="6" fillId="4" borderId="1" xfId="1" applyNumberFormat="1" applyFont="1" applyFill="1" applyBorder="1" applyAlignment="1">
      <alignment vertical="center" shrinkToFit="1"/>
    </xf>
    <xf numFmtId="41" fontId="8" fillId="0" borderId="1" xfId="1" applyNumberFormat="1" applyFont="1" applyFill="1" applyBorder="1" applyAlignment="1">
      <alignment horizontal="center" vertical="center"/>
    </xf>
    <xf numFmtId="41" fontId="6" fillId="3" borderId="1" xfId="1" applyNumberFormat="1" applyFont="1" applyFill="1" applyBorder="1" applyAlignment="1">
      <alignment vertical="center" shrinkToFit="1"/>
    </xf>
    <xf numFmtId="41" fontId="3" fillId="0" borderId="0" xfId="1" applyNumberFormat="1" applyFont="1">
      <alignment vertical="center"/>
    </xf>
    <xf numFmtId="0" fontId="6" fillId="4" borderId="1" xfId="1" applyNumberFormat="1" applyFont="1" applyFill="1" applyBorder="1" applyAlignment="1">
      <alignment vertical="center" shrinkToFit="1"/>
    </xf>
    <xf numFmtId="0" fontId="6" fillId="3" borderId="1" xfId="1" applyNumberFormat="1" applyFont="1" applyFill="1" applyBorder="1" applyAlignment="1">
      <alignment vertical="center" shrinkToFit="1"/>
    </xf>
    <xf numFmtId="14" fontId="6" fillId="4" borderId="1" xfId="0" applyNumberFormat="1" applyFont="1" applyFill="1" applyBorder="1" applyAlignment="1">
      <alignment horizontal="center" vertical="center" shrinkToFit="1"/>
    </xf>
    <xf numFmtId="14" fontId="6" fillId="3" borderId="1" xfId="0" applyNumberFormat="1" applyFont="1" applyFill="1" applyBorder="1" applyAlignment="1">
      <alignment horizontal="center" vertical="center" shrinkToFit="1"/>
    </xf>
    <xf numFmtId="178" fontId="12" fillId="0" borderId="2" xfId="0" applyNumberFormat="1" applyFont="1" applyBorder="1" applyAlignment="1">
      <alignment horizontal="center" vertical="center" shrinkToFit="1"/>
    </xf>
    <xf numFmtId="0" fontId="12" fillId="0" borderId="3" xfId="0" applyNumberFormat="1" applyFont="1" applyBorder="1" applyAlignment="1">
      <alignment horizontal="center" vertical="center" shrinkToFit="1"/>
    </xf>
    <xf numFmtId="0" fontId="12" fillId="0" borderId="2" xfId="0" applyNumberFormat="1" applyFont="1" applyBorder="1" applyAlignment="1">
      <alignment horizontal="center" vertical="center" shrinkToFit="1"/>
    </xf>
    <xf numFmtId="0" fontId="12" fillId="0" borderId="1" xfId="0" applyNumberFormat="1" applyFont="1" applyBorder="1" applyAlignment="1">
      <alignment horizontal="center" vertical="center" shrinkToFit="1"/>
    </xf>
    <xf numFmtId="0" fontId="13" fillId="0" borderId="0" xfId="0" applyFont="1">
      <alignment vertical="center"/>
    </xf>
    <xf numFmtId="41" fontId="12" fillId="0" borderId="1" xfId="1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176" fontId="6" fillId="0" borderId="5" xfId="0" applyNumberFormat="1" applyFont="1" applyFill="1" applyBorder="1" applyAlignment="1">
      <alignment vertical="center" shrinkToFit="1"/>
    </xf>
    <xf numFmtId="176" fontId="6" fillId="0" borderId="4" xfId="0" applyNumberFormat="1" applyFont="1" applyFill="1" applyBorder="1" applyAlignment="1">
      <alignment vertical="center" shrinkToFit="1"/>
    </xf>
    <xf numFmtId="176" fontId="9" fillId="0" borderId="4" xfId="0" applyNumberFormat="1" applyFont="1" applyBorder="1" applyAlignment="1">
      <alignment horizontal="left" vertical="center" shrinkToFit="1"/>
    </xf>
    <xf numFmtId="176" fontId="5" fillId="0" borderId="4" xfId="0" applyNumberFormat="1" applyFont="1" applyBorder="1" applyAlignment="1">
      <alignment horizontal="left" vertical="center" shrinkToFit="1"/>
    </xf>
    <xf numFmtId="0" fontId="10" fillId="5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177" fontId="4" fillId="0" borderId="5" xfId="0" applyNumberFormat="1" applyFont="1" applyBorder="1" applyAlignment="1">
      <alignment horizontal="left" vertical="center" shrinkToFit="1"/>
    </xf>
    <xf numFmtId="177" fontId="4" fillId="0" borderId="4" xfId="0" applyNumberFormat="1" applyFont="1" applyBorder="1" applyAlignment="1">
      <alignment horizontal="left" vertical="center" shrinkToFit="1"/>
    </xf>
    <xf numFmtId="176" fontId="9" fillId="0" borderId="5" xfId="0" applyNumberFormat="1" applyFont="1" applyBorder="1" applyAlignment="1">
      <alignment horizontal="left" vertical="center" shrinkToFit="1"/>
    </xf>
    <xf numFmtId="41" fontId="7" fillId="0" borderId="1" xfId="1" applyNumberFormat="1" applyFont="1" applyFill="1" applyBorder="1" applyAlignment="1">
      <alignment horizontal="center" vertical="center"/>
    </xf>
    <xf numFmtId="41" fontId="6" fillId="4" borderId="1" xfId="1" applyNumberFormat="1" applyFont="1" applyFill="1" applyBorder="1" applyAlignment="1">
      <alignment horizontal="center" vertical="center" shrinkToFit="1"/>
    </xf>
    <xf numFmtId="0" fontId="6" fillId="4" borderId="1" xfId="1" applyNumberFormat="1" applyFont="1" applyFill="1" applyBorder="1" applyAlignment="1">
      <alignment horizontal="center" vertical="center" shrinkToFit="1"/>
    </xf>
    <xf numFmtId="14" fontId="5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1" fontId="5" fillId="0" borderId="1" xfId="1" applyNumberFormat="1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2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9" fontId="7" fillId="0" borderId="1" xfId="1" applyNumberFormat="1" applyFont="1" applyFill="1" applyBorder="1" applyAlignment="1">
      <alignment horizontal="right" vertical="center"/>
    </xf>
    <xf numFmtId="179" fontId="5" fillId="0" borderId="1" xfId="1" applyNumberFormat="1" applyFont="1" applyFill="1" applyBorder="1" applyAlignment="1">
      <alignment horizontal="right" vertical="center" shrinkToFit="1"/>
    </xf>
    <xf numFmtId="179" fontId="5" fillId="0" borderId="1" xfId="0" applyNumberFormat="1" applyFont="1" applyFill="1" applyBorder="1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zoomScale="115" zoomScaleNormal="115" workbookViewId="0">
      <pane ySplit="2" topLeftCell="A3" activePane="bottomLeft" state="frozen"/>
      <selection pane="bottomLeft" sqref="A1:G1"/>
    </sheetView>
  </sheetViews>
  <sheetFormatPr defaultRowHeight="13.5"/>
  <cols>
    <col min="1" max="1" width="11.625" style="17" bestFit="1" customWidth="1"/>
    <col min="2" max="2" width="9.5" style="22" customWidth="1"/>
    <col min="3" max="3" width="55" style="14" customWidth="1"/>
    <col min="4" max="4" width="29.875" style="14" customWidth="1"/>
    <col min="5" max="5" width="17" style="27" customWidth="1"/>
    <col min="6" max="6" width="18.875" style="14" customWidth="1"/>
    <col min="7" max="7" width="14.5" style="14" customWidth="1"/>
    <col min="8" max="8" width="9" style="1"/>
    <col min="9" max="9" width="9.75" style="1" customWidth="1"/>
    <col min="10" max="16384" width="9" style="1"/>
  </cols>
  <sheetData>
    <row r="1" spans="1:7" s="2" customFormat="1" ht="39" customHeight="1">
      <c r="A1" s="44" t="s">
        <v>58</v>
      </c>
      <c r="B1" s="44"/>
      <c r="C1" s="44"/>
      <c r="D1" s="44"/>
      <c r="E1" s="44"/>
      <c r="F1" s="44"/>
      <c r="G1" s="44"/>
    </row>
    <row r="2" spans="1:7" s="2" customFormat="1" ht="37.5" customHeight="1">
      <c r="A2" s="45" t="s">
        <v>17</v>
      </c>
      <c r="B2" s="45"/>
      <c r="C2" s="45"/>
      <c r="D2" s="45"/>
      <c r="E2" s="45"/>
      <c r="F2" s="45"/>
      <c r="G2" s="45"/>
    </row>
    <row r="3" spans="1:7" ht="26.1" customHeight="1">
      <c r="A3" s="46" t="s">
        <v>12</v>
      </c>
      <c r="B3" s="47"/>
      <c r="C3" s="47"/>
      <c r="D3" s="47"/>
      <c r="E3" s="47"/>
      <c r="F3" s="47"/>
      <c r="G3" s="47"/>
    </row>
    <row r="4" spans="1:7" ht="26.1" customHeight="1">
      <c r="A4" s="16" t="s">
        <v>0</v>
      </c>
      <c r="B4" s="18" t="s">
        <v>6</v>
      </c>
      <c r="C4" s="9" t="s">
        <v>3</v>
      </c>
      <c r="D4" s="9" t="s">
        <v>1</v>
      </c>
      <c r="E4" s="23" t="s">
        <v>16</v>
      </c>
      <c r="F4" s="9" t="s">
        <v>7</v>
      </c>
      <c r="G4" s="9" t="s">
        <v>10</v>
      </c>
    </row>
    <row r="5" spans="1:7" s="36" customFormat="1" ht="26.1" customHeight="1">
      <c r="A5" s="38"/>
      <c r="B5" s="32"/>
      <c r="C5" s="33"/>
      <c r="D5" s="34"/>
      <c r="E5" s="37"/>
      <c r="F5" s="35"/>
      <c r="G5" s="35"/>
    </row>
    <row r="6" spans="1:7" ht="26.1" customHeight="1">
      <c r="A6" s="30" t="s">
        <v>4</v>
      </c>
      <c r="B6" s="19"/>
      <c r="C6" s="6"/>
      <c r="D6" s="10"/>
      <c r="E6" s="24">
        <f>SUM(E5:E5)</f>
        <v>0</v>
      </c>
      <c r="F6" s="28"/>
      <c r="G6" s="28"/>
    </row>
    <row r="7" spans="1:7" ht="26.1" customHeight="1">
      <c r="A7" s="42" t="s">
        <v>13</v>
      </c>
      <c r="B7" s="43"/>
      <c r="C7" s="43"/>
      <c r="D7" s="43"/>
      <c r="E7" s="43"/>
      <c r="F7" s="43"/>
      <c r="G7" s="43"/>
    </row>
    <row r="8" spans="1:7" s="2" customFormat="1" ht="30" customHeight="1">
      <c r="A8" s="16" t="s">
        <v>0</v>
      </c>
      <c r="B8" s="18" t="s">
        <v>15</v>
      </c>
      <c r="C8" s="9" t="s">
        <v>3</v>
      </c>
      <c r="D8" s="9" t="s">
        <v>1</v>
      </c>
      <c r="E8" s="23" t="s">
        <v>16</v>
      </c>
      <c r="F8" s="9" t="s">
        <v>7</v>
      </c>
      <c r="G8" s="9" t="s">
        <v>10</v>
      </c>
    </row>
    <row r="9" spans="1:7" ht="26.1" customHeight="1">
      <c r="A9" s="7">
        <v>44655</v>
      </c>
      <c r="B9" s="4">
        <v>0.5</v>
      </c>
      <c r="C9" s="11" t="s">
        <v>28</v>
      </c>
      <c r="D9" s="11" t="s">
        <v>41</v>
      </c>
      <c r="E9" s="49">
        <v>854000</v>
      </c>
      <c r="F9" s="11" t="s">
        <v>30</v>
      </c>
      <c r="G9" s="11" t="s">
        <v>21</v>
      </c>
    </row>
    <row r="10" spans="1:7" ht="26.1" customHeight="1">
      <c r="A10" s="52">
        <v>44657</v>
      </c>
      <c r="B10" s="53">
        <v>0.5</v>
      </c>
      <c r="C10" s="54" t="s">
        <v>23</v>
      </c>
      <c r="D10" s="54" t="s">
        <v>42</v>
      </c>
      <c r="E10" s="55">
        <v>46000</v>
      </c>
      <c r="F10" s="54" t="s">
        <v>24</v>
      </c>
      <c r="G10" s="54" t="s">
        <v>18</v>
      </c>
    </row>
    <row r="11" spans="1:7" ht="26.1" customHeight="1">
      <c r="A11" s="52">
        <v>44664</v>
      </c>
      <c r="B11" s="53">
        <v>0.5</v>
      </c>
      <c r="C11" s="54" t="s">
        <v>23</v>
      </c>
      <c r="D11" s="54" t="s">
        <v>43</v>
      </c>
      <c r="E11" s="55">
        <v>24000</v>
      </c>
      <c r="F11" s="54" t="s">
        <v>44</v>
      </c>
      <c r="G11" s="54" t="s">
        <v>45</v>
      </c>
    </row>
    <row r="12" spans="1:7" ht="26.1" customHeight="1">
      <c r="A12" s="7">
        <v>44665</v>
      </c>
      <c r="B12" s="4">
        <v>0.75</v>
      </c>
      <c r="C12" s="11" t="s">
        <v>31</v>
      </c>
      <c r="D12" s="11" t="s">
        <v>48</v>
      </c>
      <c r="E12" s="49">
        <v>96000</v>
      </c>
      <c r="F12" s="11" t="s">
        <v>32</v>
      </c>
      <c r="G12" s="11" t="s">
        <v>26</v>
      </c>
    </row>
    <row r="13" spans="1:7" ht="26.1" customHeight="1">
      <c r="A13" s="7">
        <v>44670</v>
      </c>
      <c r="B13" s="4">
        <v>0.75</v>
      </c>
      <c r="C13" s="11" t="s">
        <v>35</v>
      </c>
      <c r="D13" s="11" t="s">
        <v>49</v>
      </c>
      <c r="E13" s="49">
        <v>102045</v>
      </c>
      <c r="F13" s="11" t="s">
        <v>33</v>
      </c>
      <c r="G13" s="11" t="s">
        <v>19</v>
      </c>
    </row>
    <row r="14" spans="1:7" ht="26.1" customHeight="1">
      <c r="A14" s="7">
        <v>44670</v>
      </c>
      <c r="B14" s="4">
        <v>0.75</v>
      </c>
      <c r="C14" s="11" t="s">
        <v>35</v>
      </c>
      <c r="D14" s="11" t="s">
        <v>49</v>
      </c>
      <c r="E14" s="49">
        <v>122955</v>
      </c>
      <c r="F14" s="11" t="s">
        <v>34</v>
      </c>
      <c r="G14" s="11" t="s">
        <v>27</v>
      </c>
    </row>
    <row r="15" spans="1:7" ht="26.1" customHeight="1">
      <c r="A15" s="7">
        <v>44671</v>
      </c>
      <c r="B15" s="4">
        <v>0.5</v>
      </c>
      <c r="C15" s="11" t="s">
        <v>23</v>
      </c>
      <c r="D15" s="11" t="s">
        <v>46</v>
      </c>
      <c r="E15" s="49">
        <v>44000</v>
      </c>
      <c r="F15" s="11" t="s">
        <v>22</v>
      </c>
      <c r="G15" s="11" t="s">
        <v>26</v>
      </c>
    </row>
    <row r="16" spans="1:7" ht="26.1" customHeight="1">
      <c r="A16" s="56">
        <v>44670</v>
      </c>
      <c r="B16" s="57">
        <v>0.5</v>
      </c>
      <c r="C16" s="58" t="s">
        <v>47</v>
      </c>
      <c r="D16" s="58" t="s">
        <v>46</v>
      </c>
      <c r="E16" s="61">
        <v>48000</v>
      </c>
      <c r="F16" s="58" t="s">
        <v>40</v>
      </c>
      <c r="G16" s="58" t="s">
        <v>18</v>
      </c>
    </row>
    <row r="17" spans="1:9" ht="26.1" customHeight="1">
      <c r="A17" s="30" t="s">
        <v>4</v>
      </c>
      <c r="B17" s="19"/>
      <c r="C17" s="6" t="s">
        <v>56</v>
      </c>
      <c r="D17" s="10"/>
      <c r="E17" s="50">
        <f>SUM(E9:E16)</f>
        <v>1337000</v>
      </c>
      <c r="F17" s="51"/>
      <c r="G17" s="51"/>
    </row>
    <row r="18" spans="1:9" ht="26.1" customHeight="1">
      <c r="A18" s="48" t="s">
        <v>8</v>
      </c>
      <c r="B18" s="42"/>
      <c r="C18" s="42"/>
      <c r="D18" s="42"/>
      <c r="E18" s="42"/>
      <c r="F18" s="42"/>
      <c r="G18" s="42"/>
    </row>
    <row r="19" spans="1:9" ht="26.1" customHeight="1">
      <c r="A19" s="16" t="s">
        <v>0</v>
      </c>
      <c r="B19" s="18" t="s">
        <v>6</v>
      </c>
      <c r="C19" s="9" t="s">
        <v>3</v>
      </c>
      <c r="D19" s="9" t="s">
        <v>1</v>
      </c>
      <c r="E19" s="23" t="s">
        <v>2</v>
      </c>
      <c r="F19" s="9" t="s">
        <v>7</v>
      </c>
      <c r="G19" s="9" t="s">
        <v>11</v>
      </c>
    </row>
    <row r="20" spans="1:9" ht="26.1" customHeight="1">
      <c r="A20" s="7"/>
      <c r="B20" s="4"/>
      <c r="C20" s="11"/>
      <c r="D20" s="11"/>
      <c r="E20" s="25"/>
      <c r="F20" s="11"/>
      <c r="G20" s="11"/>
    </row>
    <row r="21" spans="1:9" ht="26.1" customHeight="1">
      <c r="A21" s="30" t="s">
        <v>4</v>
      </c>
      <c r="B21" s="19"/>
      <c r="C21" s="6"/>
      <c r="D21" s="10"/>
      <c r="E21" s="24"/>
      <c r="F21" s="28"/>
      <c r="G21" s="28"/>
    </row>
    <row r="22" spans="1:9" ht="26.1" customHeight="1">
      <c r="A22" s="40" t="s">
        <v>14</v>
      </c>
      <c r="B22" s="41"/>
      <c r="C22" s="41"/>
      <c r="D22" s="41"/>
      <c r="E22" s="41"/>
      <c r="F22" s="41"/>
      <c r="G22" s="41"/>
      <c r="I22" s="3"/>
    </row>
    <row r="23" spans="1:9" ht="26.1" customHeight="1">
      <c r="A23" s="16" t="s">
        <v>0</v>
      </c>
      <c r="B23" s="18" t="s">
        <v>6</v>
      </c>
      <c r="C23" s="9" t="s">
        <v>3</v>
      </c>
      <c r="D23" s="9" t="s">
        <v>1</v>
      </c>
      <c r="E23" s="23" t="s">
        <v>16</v>
      </c>
      <c r="F23" s="9" t="s">
        <v>7</v>
      </c>
      <c r="G23" s="9" t="s">
        <v>11</v>
      </c>
    </row>
    <row r="24" spans="1:9" ht="26.1" customHeight="1">
      <c r="A24" s="7">
        <v>44656</v>
      </c>
      <c r="B24" s="4">
        <v>0.5</v>
      </c>
      <c r="C24" s="11" t="s">
        <v>20</v>
      </c>
      <c r="D24" s="11" t="s">
        <v>52</v>
      </c>
      <c r="E24" s="59">
        <v>40000</v>
      </c>
      <c r="F24" s="11" t="s">
        <v>29</v>
      </c>
      <c r="G24" s="11" t="s">
        <v>25</v>
      </c>
    </row>
    <row r="25" spans="1:9" ht="26.1" customHeight="1">
      <c r="A25" s="8">
        <v>44663</v>
      </c>
      <c r="B25" s="20">
        <v>0.5</v>
      </c>
      <c r="C25" s="12" t="s">
        <v>20</v>
      </c>
      <c r="D25" s="12" t="s">
        <v>51</v>
      </c>
      <c r="E25" s="60">
        <v>50000</v>
      </c>
      <c r="F25" s="12" t="s">
        <v>22</v>
      </c>
      <c r="G25" s="12" t="s">
        <v>18</v>
      </c>
    </row>
    <row r="26" spans="1:9" ht="26.1" customHeight="1">
      <c r="A26" s="8">
        <v>44664</v>
      </c>
      <c r="B26" s="20">
        <v>0.75</v>
      </c>
      <c r="C26" s="12" t="s">
        <v>20</v>
      </c>
      <c r="D26" s="12" t="s">
        <v>50</v>
      </c>
      <c r="E26" s="60">
        <v>273000</v>
      </c>
      <c r="F26" s="12" t="s">
        <v>36</v>
      </c>
      <c r="G26" s="12" t="s">
        <v>18</v>
      </c>
    </row>
    <row r="27" spans="1:9" ht="26.1" customHeight="1">
      <c r="A27" s="8">
        <v>44666</v>
      </c>
      <c r="B27" s="20">
        <v>0.75</v>
      </c>
      <c r="C27" s="12" t="s">
        <v>20</v>
      </c>
      <c r="D27" s="12" t="s">
        <v>53</v>
      </c>
      <c r="E27" s="60">
        <v>182000</v>
      </c>
      <c r="F27" s="12" t="s">
        <v>37</v>
      </c>
      <c r="G27" s="12" t="s">
        <v>18</v>
      </c>
    </row>
    <row r="28" spans="1:9" s="39" customFormat="1" ht="26.1" customHeight="1">
      <c r="A28" s="56">
        <v>44669</v>
      </c>
      <c r="B28" s="57">
        <v>0.5</v>
      </c>
      <c r="C28" s="58" t="s">
        <v>38</v>
      </c>
      <c r="D28" s="58" t="s">
        <v>54</v>
      </c>
      <c r="E28" s="61">
        <v>116000</v>
      </c>
      <c r="F28" s="58" t="s">
        <v>39</v>
      </c>
      <c r="G28" s="58" t="s">
        <v>18</v>
      </c>
    </row>
    <row r="29" spans="1:9" s="39" customFormat="1" ht="26.1" customHeight="1">
      <c r="A29" s="30" t="s">
        <v>9</v>
      </c>
      <c r="B29" s="19"/>
      <c r="C29" s="6" t="s">
        <v>55</v>
      </c>
      <c r="D29" s="10"/>
      <c r="E29" s="24">
        <f>SUM(E24:E28)</f>
        <v>661000</v>
      </c>
      <c r="F29" s="28"/>
      <c r="G29" s="28"/>
    </row>
    <row r="30" spans="1:9" s="39" customFormat="1" ht="26.1" customHeight="1">
      <c r="A30" s="31" t="s">
        <v>5</v>
      </c>
      <c r="B30" s="21"/>
      <c r="C30" s="15" t="s">
        <v>57</v>
      </c>
      <c r="D30" s="13"/>
      <c r="E30" s="26">
        <f>E17+E29</f>
        <v>1998000</v>
      </c>
      <c r="F30" s="29"/>
      <c r="G30" s="29"/>
    </row>
    <row r="31" spans="1:9" s="39" customFormat="1" ht="26.1" customHeight="1">
      <c r="A31" s="17"/>
      <c r="B31" s="22"/>
      <c r="C31" s="5"/>
      <c r="D31" s="14"/>
      <c r="E31" s="27"/>
      <c r="F31" s="14"/>
      <c r="G31" s="14"/>
    </row>
    <row r="32" spans="1:9" s="39" customFormat="1" ht="26.1" customHeight="1">
      <c r="A32" s="17"/>
      <c r="B32" s="22"/>
      <c r="C32" s="5"/>
      <c r="D32" s="14"/>
      <c r="E32" s="27"/>
      <c r="F32" s="14"/>
      <c r="G32" s="14"/>
    </row>
    <row r="33" spans="3:3" ht="26.1" customHeight="1">
      <c r="C33" s="5"/>
    </row>
    <row r="34" spans="3:3" ht="24.95" customHeight="1"/>
    <row r="35" spans="3:3" ht="24.95" customHeight="1"/>
    <row r="36" spans="3:3" ht="24.95" customHeight="1"/>
    <row r="37" spans="3:3" ht="24.95" customHeight="1"/>
  </sheetData>
  <mergeCells count="6">
    <mergeCell ref="A22:G22"/>
    <mergeCell ref="A7:G7"/>
    <mergeCell ref="A1:G1"/>
    <mergeCell ref="A2:G2"/>
    <mergeCell ref="A3:G3"/>
    <mergeCell ref="A18:G18"/>
  </mergeCells>
  <phoneticPr fontId="1" type="noConversion"/>
  <pageMargins left="0.56000000000000005" right="0.5" top="0.7" bottom="0.24" header="0.3" footer="0.16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414005872</dc:creator>
  <cp:lastModifiedBy>user</cp:lastModifiedBy>
  <cp:lastPrinted>2019-04-04T23:45:57Z</cp:lastPrinted>
  <dcterms:created xsi:type="dcterms:W3CDTF">2015-05-07T04:25:38Z</dcterms:created>
  <dcterms:modified xsi:type="dcterms:W3CDTF">2022-05-08T11:27:21Z</dcterms:modified>
</cp:coreProperties>
</file>