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#회계\이유진\월별업무\업무추진비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32" i="1" l="1"/>
  <c r="E21" i="1" l="1"/>
  <c r="E10" i="1" l="1"/>
  <c r="E33" i="1" l="1"/>
</calcChain>
</file>

<file path=xl/sharedStrings.xml><?xml version="1.0" encoding="utf-8"?>
<sst xmlns="http://schemas.openxmlformats.org/spreadsheetml/2006/main" count="132" uniqueCount="71">
  <si>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</si>
  <si>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</si>
  <si>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</si>
  <si>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</si>
  <si>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</si>
  <si>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</si>
  <si>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</si>
  <si>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</si>
  <si>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</si>
  <si>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</si>
  <si>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</si>
  <si>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</si>
  <si>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</si>
  <si>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</si>
  <si>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</si>
  <si>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</si>
  <si>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신서면</t>
    <phoneticPr fontId="1" type="noConversion"/>
  </si>
  <si>
    <t>건</t>
    <phoneticPr fontId="1" type="noConversion"/>
  </si>
  <si>
    <t>카드</t>
    <phoneticPr fontId="1" type="noConversion"/>
  </si>
  <si>
    <t>1.27.</t>
    <phoneticPr fontId="1" type="noConversion"/>
  </si>
  <si>
    <t>-</t>
    <phoneticPr fontId="1" type="noConversion"/>
  </si>
  <si>
    <t>카드</t>
    <phoneticPr fontId="1" type="noConversion"/>
  </si>
  <si>
    <t>2022년 1월 업무추진비 사용내역</t>
    <phoneticPr fontId="1" type="noConversion"/>
  </si>
  <si>
    <t>1. 5.</t>
    <phoneticPr fontId="1" type="noConversion"/>
  </si>
  <si>
    <t>-</t>
    <phoneticPr fontId="1" type="noConversion"/>
  </si>
  <si>
    <t>대광초중학교 졸업식에 따른 축하화환 구입</t>
    <phoneticPr fontId="1" type="noConversion"/>
  </si>
  <si>
    <t>1.17.</t>
    <phoneticPr fontId="1" type="noConversion"/>
  </si>
  <si>
    <t>1.27.</t>
    <phoneticPr fontId="1" type="noConversion"/>
  </si>
  <si>
    <t>언론관계자와의 간담회 지급</t>
    <phoneticPr fontId="1" type="noConversion"/>
  </si>
  <si>
    <t>지역단체장과의 간담회 경비 지급</t>
    <phoneticPr fontId="1" type="noConversion"/>
  </si>
  <si>
    <t>동계 부업대학생 사업(1기) 근무종료에 따른 간담회 경비 지급</t>
    <phoneticPr fontId="1" type="noConversion"/>
  </si>
  <si>
    <t>내방객 및 민원접대를 위한 음료(차) 구입(1월)</t>
    <phoneticPr fontId="1" type="noConversion"/>
  </si>
  <si>
    <t>1. 3.</t>
    <phoneticPr fontId="1" type="noConversion"/>
  </si>
  <si>
    <t>1.10.</t>
    <phoneticPr fontId="1" type="noConversion"/>
  </si>
  <si>
    <t>1.19.</t>
    <phoneticPr fontId="1" type="noConversion"/>
  </si>
  <si>
    <t>1.20.</t>
    <phoneticPr fontId="1" type="noConversion"/>
  </si>
  <si>
    <t>1.25.</t>
    <phoneticPr fontId="1" type="noConversion"/>
  </si>
  <si>
    <t>1.26.</t>
    <phoneticPr fontId="1" type="noConversion"/>
  </si>
  <si>
    <t>카드</t>
    <phoneticPr fontId="1" type="noConversion"/>
  </si>
  <si>
    <t>2022년도 시무식 개최에 따른 간담회 경비 지급</t>
    <phoneticPr fontId="1" type="noConversion"/>
  </si>
  <si>
    <t>이장회의 개최에 따른 간담회 경비 지급</t>
    <phoneticPr fontId="1" type="noConversion"/>
  </si>
  <si>
    <t>2022년 설 명절 군 장병 위문을 위한 위문금 지급</t>
    <phoneticPr fontId="1" type="noConversion"/>
  </si>
  <si>
    <t>유관기관과의 간담회 경비 지급</t>
    <phoneticPr fontId="1" type="noConversion"/>
  </si>
  <si>
    <t>1.11.</t>
    <phoneticPr fontId="1" type="noConversion"/>
  </si>
  <si>
    <t>1.18.</t>
    <phoneticPr fontId="1" type="noConversion"/>
  </si>
  <si>
    <t>직원 격려 간담회 경비 지급</t>
    <phoneticPr fontId="1" type="noConversion"/>
  </si>
  <si>
    <t>신서면 직원 격려 간식비 지급</t>
    <phoneticPr fontId="1" type="noConversion"/>
  </si>
  <si>
    <t>신서면 직원 간담회 경비 지급</t>
    <phoneticPr fontId="1" type="noConversion"/>
  </si>
  <si>
    <t>현금</t>
    <phoneticPr fontId="1" type="noConversion"/>
  </si>
  <si>
    <t>대광초중학교</t>
    <phoneticPr fontId="1" type="noConversion"/>
  </si>
  <si>
    <t>원플라워</t>
    <phoneticPr fontId="1" type="noConversion"/>
  </si>
  <si>
    <t>신서면장 외 3인</t>
    <phoneticPr fontId="1" type="noConversion"/>
  </si>
  <si>
    <t>다래가든</t>
    <phoneticPr fontId="1" type="noConversion"/>
  </si>
  <si>
    <t>신서면장 외 5인</t>
    <phoneticPr fontId="1" type="noConversion"/>
  </si>
  <si>
    <t>램앤포크</t>
    <phoneticPr fontId="1" type="noConversion"/>
  </si>
  <si>
    <t>먹고또오리</t>
    <phoneticPr fontId="1" type="noConversion"/>
  </si>
  <si>
    <t>광양불고기집</t>
    <phoneticPr fontId="1" type="noConversion"/>
  </si>
  <si>
    <t>대일식당</t>
    <phoneticPr fontId="1" type="noConversion"/>
  </si>
  <si>
    <t>케이마트</t>
    <phoneticPr fontId="1" type="noConversion"/>
  </si>
  <si>
    <t>5건</t>
    <phoneticPr fontId="1" type="noConversion"/>
  </si>
  <si>
    <t>신서면장 외 2인</t>
    <phoneticPr fontId="1" type="noConversion"/>
  </si>
  <si>
    <t>고대산숯불갈비</t>
    <phoneticPr fontId="1" type="noConversion"/>
  </si>
  <si>
    <t>5사단 27여단, 36여단</t>
    <phoneticPr fontId="1" type="noConversion"/>
  </si>
  <si>
    <t>박원명 초밥&amp;참치 전문점</t>
    <phoneticPr fontId="1" type="noConversion"/>
  </si>
  <si>
    <t>백화원</t>
    <phoneticPr fontId="1" type="noConversion"/>
  </si>
  <si>
    <t>8건</t>
    <phoneticPr fontId="1" type="noConversion"/>
  </si>
  <si>
    <t>한탄강맛집통통돼지</t>
    <phoneticPr fontId="1" type="noConversion"/>
  </si>
  <si>
    <t>투썸플레이스 연천점</t>
    <phoneticPr fontId="1" type="noConversion"/>
  </si>
  <si>
    <t>산업팀장 외 4인</t>
    <phoneticPr fontId="1" type="noConversion"/>
  </si>
  <si>
    <t>4건</t>
    <phoneticPr fontId="1" type="noConversion"/>
  </si>
  <si>
    <t xml:space="preserve">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</si>
</sst>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right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pane ySplit="2" topLeftCell="A3" activePane="bottomLeft" state="frozen"/>
      <selection pane="bottomLeft" activeCell="I6" sqref="I6"/>
    </sheetView>
  </sheetViews>
  <sheetFormatPr defaultRowHeight="13.5"/>
  <cols>
    <col min="1" max="1" width="11.625" style="14" bestFit="1" customWidth="1"/>
    <col min="2" max="2" width="9.5" style="18" customWidth="1"/>
    <col min="3" max="3" width="49.625" style="11" bestFit="1" customWidth="1"/>
    <col min="4" max="4" width="17.75" style="11" customWidth="1"/>
    <col min="5" max="5" width="17" style="23" customWidth="1"/>
    <col min="6" max="6" width="18.875" style="11" customWidth="1"/>
    <col min="7" max="7" width="14.5" style="11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37" t="s">
        <v>22</v>
      </c>
      <c r="B1" s="37"/>
      <c r="C1" s="37"/>
      <c r="D1" s="37"/>
      <c r="E1" s="37"/>
      <c r="F1" s="37"/>
      <c r="G1" s="37"/>
    </row>
    <row r="2" spans="1:9" s="2" customFormat="1" ht="37.5" customHeight="1">
      <c r="A2" s="38" t="s">
        <v>16</v>
      </c>
      <c r="B2" s="38"/>
      <c r="C2" s="38"/>
      <c r="D2" s="38"/>
      <c r="E2" s="38"/>
      <c r="F2" s="38"/>
      <c r="G2" s="38"/>
    </row>
    <row r="3" spans="1:9" ht="26.1" customHeight="1">
      <c r="A3" s="39" t="s">
        <v>12</v>
      </c>
      <c r="B3" s="40"/>
      <c r="C3" s="40"/>
      <c r="D3" s="40"/>
      <c r="E3" s="40"/>
      <c r="F3" s="40"/>
      <c r="G3" s="40"/>
    </row>
    <row r="4" spans="1:9" ht="26.1" customHeight="1">
      <c r="A4" s="13" t="s">
        <v>0</v>
      </c>
      <c r="B4" s="15" t="s">
        <v>6</v>
      </c>
      <c r="C4" s="7" t="s">
        <v>3</v>
      </c>
      <c r="D4" s="7" t="s">
        <v>1</v>
      </c>
      <c r="E4" s="19" t="s">
        <v>2</v>
      </c>
      <c r="F4" s="7" t="s">
        <v>7</v>
      </c>
      <c r="G4" s="7" t="s">
        <v>10</v>
      </c>
    </row>
    <row r="5" spans="1:9" ht="26.1" customHeight="1">
      <c r="A5" s="28" t="s">
        <v>23</v>
      </c>
      <c r="B5" s="29" t="s">
        <v>24</v>
      </c>
      <c r="C5" s="30" t="s">
        <v>25</v>
      </c>
      <c r="D5" s="30" t="s">
        <v>49</v>
      </c>
      <c r="E5" s="31">
        <v>100000</v>
      </c>
      <c r="F5" s="30" t="s">
        <v>50</v>
      </c>
      <c r="G5" s="30" t="s">
        <v>18</v>
      </c>
    </row>
    <row r="6" spans="1:9" ht="26.1" customHeight="1">
      <c r="A6" s="28" t="s">
        <v>26</v>
      </c>
      <c r="B6" s="29">
        <v>0.77083333333333337</v>
      </c>
      <c r="C6" s="30" t="s">
        <v>28</v>
      </c>
      <c r="D6" s="30" t="s">
        <v>51</v>
      </c>
      <c r="E6" s="31">
        <v>105000</v>
      </c>
      <c r="F6" s="30" t="s">
        <v>52</v>
      </c>
      <c r="G6" s="30" t="s">
        <v>18</v>
      </c>
      <c r="I6" s="1" t="s">
        <v>70</v>
      </c>
    </row>
    <row r="7" spans="1:9" ht="26.1" customHeight="1">
      <c r="A7" s="28" t="s">
        <v>27</v>
      </c>
      <c r="B7" s="29">
        <v>0.77083333333333337</v>
      </c>
      <c r="C7" s="30" t="s">
        <v>29</v>
      </c>
      <c r="D7" s="30" t="s">
        <v>53</v>
      </c>
      <c r="E7" s="31">
        <v>152000</v>
      </c>
      <c r="F7" s="30" t="s">
        <v>56</v>
      </c>
      <c r="G7" s="30" t="s">
        <v>18</v>
      </c>
    </row>
    <row r="8" spans="1:9" ht="26.1" customHeight="1">
      <c r="A8" s="28" t="s">
        <v>27</v>
      </c>
      <c r="B8" s="29">
        <v>0.5</v>
      </c>
      <c r="C8" s="30" t="s">
        <v>30</v>
      </c>
      <c r="D8" s="30" t="s">
        <v>53</v>
      </c>
      <c r="E8" s="31">
        <v>70000</v>
      </c>
      <c r="F8" s="30" t="s">
        <v>57</v>
      </c>
      <c r="G8" s="30" t="s">
        <v>18</v>
      </c>
    </row>
    <row r="9" spans="1:9" ht="26.1" customHeight="1">
      <c r="A9" s="28" t="s">
        <v>19</v>
      </c>
      <c r="B9" s="29" t="s">
        <v>20</v>
      </c>
      <c r="C9" s="30" t="s">
        <v>31</v>
      </c>
      <c r="D9" s="30" t="s">
        <v>24</v>
      </c>
      <c r="E9" s="31">
        <v>104900</v>
      </c>
      <c r="F9" s="30" t="s">
        <v>58</v>
      </c>
      <c r="G9" s="30" t="s">
        <v>21</v>
      </c>
    </row>
    <row r="10" spans="1:9" ht="26.1" customHeight="1">
      <c r="A10" s="26" t="s">
        <v>4</v>
      </c>
      <c r="B10" s="16"/>
      <c r="C10" s="5"/>
      <c r="D10" s="5" t="s">
        <v>59</v>
      </c>
      <c r="E10" s="20">
        <f>SUM(E5:E9)</f>
        <v>531900</v>
      </c>
      <c r="F10" s="24"/>
      <c r="G10" s="24"/>
    </row>
    <row r="11" spans="1:9" ht="26.1" customHeight="1">
      <c r="A11" s="35" t="s">
        <v>13</v>
      </c>
      <c r="B11" s="36"/>
      <c r="C11" s="36"/>
      <c r="D11" s="36"/>
      <c r="E11" s="36"/>
      <c r="F11" s="36"/>
      <c r="G11" s="36"/>
    </row>
    <row r="12" spans="1:9" s="2" customFormat="1" ht="30" customHeight="1">
      <c r="A12" s="13" t="s">
        <v>0</v>
      </c>
      <c r="B12" s="15" t="s">
        <v>15</v>
      </c>
      <c r="C12" s="7" t="s">
        <v>3</v>
      </c>
      <c r="D12" s="7" t="s">
        <v>1</v>
      </c>
      <c r="E12" s="19" t="s">
        <v>2</v>
      </c>
      <c r="F12" s="7" t="s">
        <v>7</v>
      </c>
      <c r="G12" s="7" t="s">
        <v>10</v>
      </c>
    </row>
    <row r="13" spans="1:9" s="2" customFormat="1" ht="30" customHeight="1">
      <c r="A13" s="28" t="s">
        <v>32</v>
      </c>
      <c r="B13" s="29">
        <v>0.5</v>
      </c>
      <c r="C13" s="30" t="s">
        <v>39</v>
      </c>
      <c r="D13" s="30" t="s">
        <v>60</v>
      </c>
      <c r="E13" s="31">
        <v>24000</v>
      </c>
      <c r="F13" s="30" t="s">
        <v>61</v>
      </c>
      <c r="G13" s="30" t="s">
        <v>18</v>
      </c>
    </row>
    <row r="14" spans="1:9" s="2" customFormat="1" ht="30" customHeight="1">
      <c r="A14" s="28" t="s">
        <v>33</v>
      </c>
      <c r="B14" s="29">
        <v>0.5</v>
      </c>
      <c r="C14" s="30" t="s">
        <v>40</v>
      </c>
      <c r="D14" s="30" t="s">
        <v>51</v>
      </c>
      <c r="E14" s="31">
        <v>110000</v>
      </c>
      <c r="F14" s="30" t="s">
        <v>57</v>
      </c>
      <c r="G14" s="30" t="s">
        <v>18</v>
      </c>
    </row>
    <row r="15" spans="1:9" s="2" customFormat="1" ht="30" customHeight="1">
      <c r="A15" s="28" t="s">
        <v>26</v>
      </c>
      <c r="B15" s="29" t="s">
        <v>24</v>
      </c>
      <c r="C15" s="30" t="s">
        <v>41</v>
      </c>
      <c r="D15" s="30" t="s">
        <v>24</v>
      </c>
      <c r="E15" s="31">
        <v>1000000</v>
      </c>
      <c r="F15" s="30" t="s">
        <v>62</v>
      </c>
      <c r="G15" s="30" t="s">
        <v>48</v>
      </c>
    </row>
    <row r="16" spans="1:9" s="2" customFormat="1" ht="30" customHeight="1">
      <c r="A16" s="28" t="s">
        <v>26</v>
      </c>
      <c r="B16" s="29">
        <v>0.5</v>
      </c>
      <c r="C16" s="30" t="s">
        <v>42</v>
      </c>
      <c r="D16" s="30" t="s">
        <v>51</v>
      </c>
      <c r="E16" s="31">
        <v>103000</v>
      </c>
      <c r="F16" s="30" t="s">
        <v>57</v>
      </c>
      <c r="G16" s="30" t="s">
        <v>18</v>
      </c>
    </row>
    <row r="17" spans="1:9" s="2" customFormat="1" ht="30" customHeight="1">
      <c r="A17" s="28" t="s">
        <v>34</v>
      </c>
      <c r="B17" s="29">
        <v>0.77083333333333337</v>
      </c>
      <c r="C17" s="30" t="s">
        <v>29</v>
      </c>
      <c r="D17" s="30" t="s">
        <v>53</v>
      </c>
      <c r="E17" s="31">
        <v>197000</v>
      </c>
      <c r="F17" s="30" t="s">
        <v>55</v>
      </c>
      <c r="G17" s="30" t="s">
        <v>18</v>
      </c>
    </row>
    <row r="18" spans="1:9" s="2" customFormat="1" ht="30" customHeight="1">
      <c r="A18" s="28" t="s">
        <v>35</v>
      </c>
      <c r="B18" s="29">
        <v>0.77083333333333337</v>
      </c>
      <c r="C18" s="30" t="s">
        <v>42</v>
      </c>
      <c r="D18" s="30" t="s">
        <v>53</v>
      </c>
      <c r="E18" s="31">
        <v>139000</v>
      </c>
      <c r="F18" s="30" t="s">
        <v>63</v>
      </c>
      <c r="G18" s="30" t="s">
        <v>18</v>
      </c>
    </row>
    <row r="19" spans="1:9" s="2" customFormat="1" ht="30" customHeight="1">
      <c r="A19" s="28" t="s">
        <v>36</v>
      </c>
      <c r="B19" s="29">
        <v>0.77083333333333337</v>
      </c>
      <c r="C19" s="30" t="s">
        <v>42</v>
      </c>
      <c r="D19" s="30" t="s">
        <v>53</v>
      </c>
      <c r="E19" s="31">
        <v>307000</v>
      </c>
      <c r="F19" s="30" t="s">
        <v>64</v>
      </c>
      <c r="G19" s="30" t="s">
        <v>38</v>
      </c>
    </row>
    <row r="20" spans="1:9" s="2" customFormat="1" ht="30" customHeight="1">
      <c r="A20" s="28" t="s">
        <v>37</v>
      </c>
      <c r="B20" s="29">
        <v>0.77083333333333337</v>
      </c>
      <c r="C20" s="30" t="s">
        <v>28</v>
      </c>
      <c r="D20" s="30" t="s">
        <v>53</v>
      </c>
      <c r="E20" s="31">
        <v>245000</v>
      </c>
      <c r="F20" s="30" t="s">
        <v>54</v>
      </c>
      <c r="G20" s="30" t="s">
        <v>38</v>
      </c>
    </row>
    <row r="21" spans="1:9" ht="26.1" customHeight="1">
      <c r="A21" s="26" t="s">
        <v>4</v>
      </c>
      <c r="B21" s="16"/>
      <c r="C21" s="5"/>
      <c r="D21" s="5" t="s">
        <v>65</v>
      </c>
      <c r="E21" s="20">
        <f>SUM(E13:E20)</f>
        <v>2125000</v>
      </c>
      <c r="F21" s="24"/>
      <c r="G21" s="24"/>
    </row>
    <row r="22" spans="1:9" ht="26.1" customHeight="1">
      <c r="A22" s="41" t="s">
        <v>8</v>
      </c>
      <c r="B22" s="35"/>
      <c r="C22" s="35"/>
      <c r="D22" s="35"/>
      <c r="E22" s="35"/>
      <c r="F22" s="35"/>
      <c r="G22" s="35"/>
      <c r="I22" s="3"/>
    </row>
    <row r="23" spans="1:9" ht="26.1" customHeight="1">
      <c r="A23" s="13" t="s">
        <v>0</v>
      </c>
      <c r="B23" s="15" t="s">
        <v>6</v>
      </c>
      <c r="C23" s="7" t="s">
        <v>3</v>
      </c>
      <c r="D23" s="7" t="s">
        <v>1</v>
      </c>
      <c r="E23" s="19" t="s">
        <v>2</v>
      </c>
      <c r="F23" s="7" t="s">
        <v>7</v>
      </c>
      <c r="G23" s="7" t="s">
        <v>11</v>
      </c>
    </row>
    <row r="24" spans="1:9" ht="26.1" customHeight="1">
      <c r="A24" s="6"/>
      <c r="B24" s="29"/>
      <c r="C24" s="8"/>
      <c r="D24" s="8"/>
      <c r="E24" s="21"/>
      <c r="F24" s="8"/>
      <c r="G24" s="30"/>
    </row>
    <row r="25" spans="1:9" ht="26.1" customHeight="1">
      <c r="A25" s="26" t="s">
        <v>4</v>
      </c>
      <c r="B25" s="16"/>
      <c r="C25" s="5"/>
      <c r="D25" s="5" t="s">
        <v>17</v>
      </c>
      <c r="E25" s="32"/>
      <c r="F25" s="24"/>
      <c r="G25" s="24"/>
    </row>
    <row r="26" spans="1:9" ht="26.1" customHeight="1">
      <c r="A26" s="33" t="s">
        <v>14</v>
      </c>
      <c r="B26" s="34"/>
      <c r="C26" s="34"/>
      <c r="D26" s="34"/>
      <c r="E26" s="34"/>
      <c r="F26" s="34"/>
      <c r="G26" s="34"/>
    </row>
    <row r="27" spans="1:9" ht="26.1" customHeight="1">
      <c r="A27" s="13" t="s">
        <v>0</v>
      </c>
      <c r="B27" s="15" t="s">
        <v>6</v>
      </c>
      <c r="C27" s="7" t="s">
        <v>3</v>
      </c>
      <c r="D27" s="7" t="s">
        <v>1</v>
      </c>
      <c r="E27" s="19" t="s">
        <v>2</v>
      </c>
      <c r="F27" s="7" t="s">
        <v>7</v>
      </c>
      <c r="G27" s="7" t="s">
        <v>11</v>
      </c>
    </row>
    <row r="28" spans="1:9" ht="26.1" customHeight="1">
      <c r="A28" s="28" t="s">
        <v>43</v>
      </c>
      <c r="B28" s="29">
        <v>0.5</v>
      </c>
      <c r="C28" s="30" t="s">
        <v>45</v>
      </c>
      <c r="D28" s="30" t="s">
        <v>51</v>
      </c>
      <c r="E28" s="31">
        <v>93000</v>
      </c>
      <c r="F28" s="9" t="s">
        <v>57</v>
      </c>
      <c r="G28" s="9" t="s">
        <v>38</v>
      </c>
    </row>
    <row r="29" spans="1:9" ht="26.1" customHeight="1">
      <c r="A29" s="28" t="s">
        <v>44</v>
      </c>
      <c r="B29" s="29">
        <v>0.77083333333333337</v>
      </c>
      <c r="C29" s="30" t="s">
        <v>45</v>
      </c>
      <c r="D29" s="30" t="s">
        <v>53</v>
      </c>
      <c r="E29" s="31">
        <v>182000</v>
      </c>
      <c r="F29" s="9" t="s">
        <v>66</v>
      </c>
      <c r="G29" s="9" t="s">
        <v>38</v>
      </c>
    </row>
    <row r="30" spans="1:9" ht="26.1" customHeight="1">
      <c r="A30" s="28" t="s">
        <v>44</v>
      </c>
      <c r="B30" s="29">
        <v>0.83333333333333337</v>
      </c>
      <c r="C30" s="30" t="s">
        <v>46</v>
      </c>
      <c r="D30" s="30" t="s">
        <v>53</v>
      </c>
      <c r="E30" s="31">
        <v>25100</v>
      </c>
      <c r="F30" s="9" t="s">
        <v>67</v>
      </c>
      <c r="G30" s="9" t="s">
        <v>38</v>
      </c>
    </row>
    <row r="31" spans="1:9" ht="26.1" customHeight="1">
      <c r="A31" s="28" t="s">
        <v>34</v>
      </c>
      <c r="B31" s="29">
        <v>0.5</v>
      </c>
      <c r="C31" s="30" t="s">
        <v>47</v>
      </c>
      <c r="D31" s="30" t="s">
        <v>68</v>
      </c>
      <c r="E31" s="31">
        <v>32000</v>
      </c>
      <c r="F31" s="9" t="s">
        <v>57</v>
      </c>
      <c r="G31" s="9" t="s">
        <v>38</v>
      </c>
    </row>
    <row r="32" spans="1:9" ht="26.1" customHeight="1">
      <c r="A32" s="26" t="s">
        <v>9</v>
      </c>
      <c r="B32" s="16"/>
      <c r="C32" s="5"/>
      <c r="D32" s="5" t="s">
        <v>69</v>
      </c>
      <c r="E32" s="32">
        <f>SUM(E28:E31)</f>
        <v>332100</v>
      </c>
      <c r="F32" s="24"/>
      <c r="G32" s="24"/>
    </row>
    <row r="33" spans="1:7" ht="24.95" customHeight="1">
      <c r="A33" s="27" t="s">
        <v>5</v>
      </c>
      <c r="B33" s="17"/>
      <c r="C33" s="12"/>
      <c r="D33" s="10"/>
      <c r="E33" s="22">
        <f>E10+E21+E25+E32</f>
        <v>2989000</v>
      </c>
      <c r="F33" s="25"/>
      <c r="G33" s="25"/>
    </row>
    <row r="34" spans="1:7" ht="24.95" customHeight="1">
      <c r="C34" s="4"/>
    </row>
    <row r="35" spans="1:7" ht="24.95" customHeight="1">
      <c r="C35" s="4"/>
    </row>
    <row r="36" spans="1:7" ht="24.95" customHeight="1">
      <c r="C36" s="4"/>
    </row>
  </sheetData>
  <mergeCells count="6">
    <mergeCell ref="A26:G26"/>
    <mergeCell ref="A11:G11"/>
    <mergeCell ref="A1:G1"/>
    <mergeCell ref="A2:G2"/>
    <mergeCell ref="A3:G3"/>
    <mergeCell ref="A22:G22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2019-04-04T23:45:57Z</cp:lastPrinted>
  <dcterms:created xsi:type="dcterms:W3CDTF">2015-05-07T04:25:38Z</dcterms:created>
  <dcterms:modified xsi:type="dcterms:W3CDTF">2022-02-03T05:51:15Z</dcterms:modified>
</cp:coreProperties>
</file>