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c002913\Desktop\김윤아\업무추진비 사용내역\"/>
    </mc:Choice>
  </mc:AlternateContent>
  <bookViews>
    <workbookView xWindow="0" yWindow="0" windowWidth="28800" windowHeight="12285" tabRatio="738"/>
  </bookViews>
  <sheets>
    <sheet name="업무추진비 (2021.8.)" sheetId="9" r:id="rId1"/>
  </sheets>
  <calcPr calcId="162913" iterate="1"/>
</workbook>
</file>

<file path=xl/calcChain.xml><?xml version="1.0" encoding="utf-8"?>
<calcChain xmlns="http://schemas.openxmlformats.org/spreadsheetml/2006/main">
  <c r="E9" i="9" l="1"/>
  <c r="E17" i="9" l="1"/>
  <c r="E22" i="9" l="1"/>
  <c r="E23" i="9" l="1"/>
</calcChain>
</file>

<file path=xl/sharedStrings.xml><?xml version="1.0" encoding="utf-8"?>
<sst xmlns="http://schemas.openxmlformats.org/spreadsheetml/2006/main" count="74" uniqueCount="40">
  <si>
    <t>사용일자</t>
    <phoneticPr fontId="1" type="noConversion"/>
  </si>
  <si>
    <t>집행대상</t>
    <phoneticPr fontId="1" type="noConversion"/>
  </si>
  <si>
    <t>금액</t>
    <phoneticPr fontId="1" type="noConversion"/>
  </si>
  <si>
    <t>집 행 목 적</t>
    <phoneticPr fontId="1" type="noConversion"/>
  </si>
  <si>
    <t>계</t>
    <phoneticPr fontId="1" type="noConversion"/>
  </si>
  <si>
    <t>합   계</t>
    <phoneticPr fontId="1" type="noConversion"/>
  </si>
  <si>
    <t>시간</t>
    <phoneticPr fontId="1" type="noConversion"/>
  </si>
  <si>
    <t>사용처</t>
    <phoneticPr fontId="1" type="noConversion"/>
  </si>
  <si>
    <t>사용방법</t>
    <phoneticPr fontId="1" type="noConversion"/>
  </si>
  <si>
    <t>(시책추진업무추진비)</t>
    <phoneticPr fontId="1" type="noConversion"/>
  </si>
  <si>
    <t>(기관운영업무추진비)</t>
    <phoneticPr fontId="1" type="noConversion"/>
  </si>
  <si>
    <t>(부서운영업무추진비)</t>
    <phoneticPr fontId="1" type="noConversion"/>
  </si>
  <si>
    <t>□ 부서명 : 연천읍</t>
    <phoneticPr fontId="1" type="noConversion"/>
  </si>
  <si>
    <t>카드</t>
  </si>
  <si>
    <t>연천읍 직원</t>
    <phoneticPr fontId="16" type="noConversion"/>
  </si>
  <si>
    <t>인천식당</t>
    <phoneticPr fontId="16" type="noConversion"/>
  </si>
  <si>
    <t>현대식당</t>
    <phoneticPr fontId="16" type="noConversion"/>
  </si>
  <si>
    <t>동막골 숯불닭갈비</t>
    <phoneticPr fontId="16" type="noConversion"/>
  </si>
  <si>
    <t xml:space="preserve">지역 현안사항 추진을 위한 간담회 급식비 </t>
    <phoneticPr fontId="16" type="noConversion"/>
  </si>
  <si>
    <t>사회단체 간담회 경비</t>
    <phoneticPr fontId="16" type="noConversion"/>
  </si>
  <si>
    <t>정마을</t>
    <phoneticPr fontId="16" type="noConversion"/>
  </si>
  <si>
    <t>지역 현안사항 파악을 위한 간담회 급식비</t>
    <phoneticPr fontId="16" type="noConversion"/>
  </si>
  <si>
    <t>연천읍 도로변 및 소공원 예초작업 근로자 격려를 위한 급식비</t>
    <phoneticPr fontId="16" type="noConversion"/>
  </si>
  <si>
    <t>직원 사기 진작을 위한 간담회 급식비</t>
    <phoneticPr fontId="16" type="noConversion"/>
  </si>
  <si>
    <t>직원 격려를 위한 간담회 급식비</t>
    <phoneticPr fontId="16" type="noConversion"/>
  </si>
  <si>
    <t>제이드</t>
    <phoneticPr fontId="16" type="noConversion"/>
  </si>
  <si>
    <t>지역 홍보를 위한 간담회 경비</t>
    <phoneticPr fontId="16" type="noConversion"/>
  </si>
  <si>
    <t>지역 현안사항 추진을 위한 간담회 경비</t>
    <phoneticPr fontId="16" type="noConversion"/>
  </si>
  <si>
    <t>지역 현안사항 추진을 위한 간담회 급식비</t>
    <phoneticPr fontId="16" type="noConversion"/>
  </si>
  <si>
    <t>현안사업 추진을 위한 간담회 급식비</t>
    <phoneticPr fontId="16" type="noConversion"/>
  </si>
  <si>
    <t>현안사항 파악을 위한 간담회 급식비</t>
    <phoneticPr fontId="16" type="noConversion"/>
  </si>
  <si>
    <t>평창옻닭</t>
    <phoneticPr fontId="16" type="noConversion"/>
  </si>
  <si>
    <t>구이전문점</t>
    <phoneticPr fontId="16" type="noConversion"/>
  </si>
  <si>
    <t>2021년 8월 업무추진비 사용내역</t>
    <phoneticPr fontId="1" type="noConversion"/>
  </si>
  <si>
    <t>이장 외</t>
    <phoneticPr fontId="16" type="noConversion"/>
  </si>
  <si>
    <t>근로자 외</t>
    <phoneticPr fontId="16" type="noConversion"/>
  </si>
  <si>
    <t>사회단체장 외</t>
    <phoneticPr fontId="16" type="noConversion"/>
  </si>
  <si>
    <t>지역언론인 외</t>
    <phoneticPr fontId="16" type="noConversion"/>
  </si>
  <si>
    <t>업무추진관계자 외</t>
    <phoneticPr fontId="16" type="noConversion"/>
  </si>
  <si>
    <t>방위협의회장 외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</si>
</sst>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yyyy&quot;년&quot;\ m&quot;월&quot;\ d&quot;일&quot;;@"/>
    <numFmt numFmtId="177" formatCode="m&quot;월&quot;\ d&quot;일&quot;;@"/>
    <numFmt numFmtId="178" formatCode="h:mm;@"/>
  </numFmts>
  <fonts count="17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굴림체"/>
      <family val="3"/>
      <charset val="129"/>
    </font>
    <font>
      <sz val="9"/>
      <color theme="1"/>
      <name val="굴림체"/>
      <family val="3"/>
      <charset val="129"/>
    </font>
    <font>
      <b/>
      <sz val="9"/>
      <color theme="1"/>
      <name val="굴림체"/>
      <family val="3"/>
      <charset val="129"/>
    </font>
    <font>
      <b/>
      <sz val="12"/>
      <color theme="1"/>
      <name val="굴림체"/>
      <family val="3"/>
      <charset val="129"/>
    </font>
    <font>
      <b/>
      <sz val="20"/>
      <color theme="0"/>
      <name val="HY수평선M"/>
      <family val="1"/>
      <charset val="129"/>
    </font>
    <font>
      <b/>
      <sz val="13"/>
      <color theme="1"/>
      <name val="굴림체"/>
      <family val="3"/>
      <charset val="129"/>
    </font>
    <font>
      <sz val="9"/>
      <name val="맑은 고딕"/>
      <family val="3"/>
      <charset val="129"/>
      <scheme val="minor"/>
    </font>
    <font>
      <b/>
      <sz val="9"/>
      <name val="굴림체"/>
      <family val="3"/>
      <charset val="129"/>
    </font>
    <font>
      <sz val="9"/>
      <name val="굴림체"/>
      <family val="3"/>
      <charset val="129"/>
    </font>
    <font>
      <sz val="11"/>
      <name val="굴림체"/>
      <family val="3"/>
      <charset val="129"/>
    </font>
    <font>
      <b/>
      <sz val="12"/>
      <name val="굴림체"/>
      <family val="3"/>
      <charset val="129"/>
    </font>
    <font>
      <b/>
      <sz val="11"/>
      <name val="굴림체"/>
      <family val="3"/>
      <charset val="129"/>
    </font>
    <font>
      <sz val="8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5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>
      <alignment horizontal="center" vertical="center" shrinkToFit="1"/>
    </xf>
    <xf numFmtId="0" fontId="5" fillId="4" borderId="1" xfId="0" applyNumberFormat="1" applyFont="1" applyFill="1" applyBorder="1" applyAlignment="1">
      <alignment horizontal="center" vertical="center" shrinkToFit="1"/>
    </xf>
    <xf numFmtId="0" fontId="5" fillId="3" borderId="1" xfId="0" applyNumberFormat="1" applyFont="1" applyFill="1" applyBorder="1" applyAlignment="1">
      <alignment horizontal="right" vertical="center" shrinkToFit="1"/>
    </xf>
    <xf numFmtId="0" fontId="3" fillId="0" borderId="0" xfId="0" applyNumberFormat="1" applyFont="1">
      <alignment vertical="center"/>
    </xf>
    <xf numFmtId="0" fontId="6" fillId="3" borderId="1" xfId="0" applyNumberFormat="1" applyFont="1" applyFill="1" applyBorder="1" applyAlignment="1">
      <alignment horizontal="center" vertical="center" shrinkToFit="1"/>
    </xf>
    <xf numFmtId="14" fontId="6" fillId="2" borderId="1" xfId="0" applyNumberFormat="1" applyFont="1" applyFill="1" applyBorder="1" applyAlignment="1">
      <alignment horizontal="center" vertical="center" shrinkToFit="1"/>
    </xf>
    <xf numFmtId="14" fontId="3" fillId="0" borderId="0" xfId="0" applyNumberFormat="1" applyFont="1">
      <alignment vertical="center"/>
    </xf>
    <xf numFmtId="178" fontId="6" fillId="2" borderId="1" xfId="0" applyNumberFormat="1" applyFont="1" applyFill="1" applyBorder="1" applyAlignment="1">
      <alignment horizontal="center" vertical="center" shrinkToFit="1"/>
    </xf>
    <xf numFmtId="178" fontId="5" fillId="4" borderId="1" xfId="0" applyNumberFormat="1" applyFont="1" applyFill="1" applyBorder="1" applyAlignment="1">
      <alignment horizontal="center" vertical="center" shrinkToFit="1"/>
    </xf>
    <xf numFmtId="178" fontId="5" fillId="3" borderId="1" xfId="0" applyNumberFormat="1" applyFont="1" applyFill="1" applyBorder="1" applyAlignment="1">
      <alignment horizontal="center" vertical="center" shrinkToFit="1"/>
    </xf>
    <xf numFmtId="178" fontId="3" fillId="0" borderId="0" xfId="0" applyNumberFormat="1" applyFont="1">
      <alignment vertical="center"/>
    </xf>
    <xf numFmtId="41" fontId="6" fillId="2" borderId="1" xfId="1" applyNumberFormat="1" applyFont="1" applyFill="1" applyBorder="1" applyAlignment="1">
      <alignment horizontal="center" vertical="center" shrinkToFit="1"/>
    </xf>
    <xf numFmtId="41" fontId="6" fillId="4" borderId="1" xfId="1" applyNumberFormat="1" applyFont="1" applyFill="1" applyBorder="1" applyAlignment="1">
      <alignment vertical="center" shrinkToFit="1"/>
    </xf>
    <xf numFmtId="41" fontId="6" fillId="3" borderId="1" xfId="1" applyNumberFormat="1" applyFont="1" applyFill="1" applyBorder="1" applyAlignment="1">
      <alignment vertical="center" shrinkToFit="1"/>
    </xf>
    <xf numFmtId="41" fontId="3" fillId="0" borderId="0" xfId="1" applyNumberFormat="1" applyFont="1">
      <alignment vertical="center"/>
    </xf>
    <xf numFmtId="0" fontId="6" fillId="4" borderId="1" xfId="1" applyNumberFormat="1" applyFont="1" applyFill="1" applyBorder="1" applyAlignment="1">
      <alignment vertical="center" shrinkToFit="1"/>
    </xf>
    <xf numFmtId="0" fontId="6" fillId="3" borderId="1" xfId="1" applyNumberFormat="1" applyFont="1" applyFill="1" applyBorder="1" applyAlignment="1">
      <alignment vertical="center" shrinkToFit="1"/>
    </xf>
    <xf numFmtId="14" fontId="6" fillId="4" borderId="1" xfId="0" applyNumberFormat="1" applyFont="1" applyFill="1" applyBorder="1" applyAlignment="1">
      <alignment horizontal="center" vertical="center" shrinkToFit="1"/>
    </xf>
    <xf numFmtId="14" fontId="6" fillId="3" borderId="1" xfId="0" applyNumberFormat="1" applyFont="1" applyFill="1" applyBorder="1" applyAlignment="1">
      <alignment horizontal="center" vertical="center" shrinkToFit="1"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shrinkToFit="1"/>
    </xf>
    <xf numFmtId="41" fontId="10" fillId="0" borderId="1" xfId="1" applyNumberFormat="1" applyFont="1" applyFill="1" applyBorder="1" applyAlignment="1">
      <alignment horizontal="center" vertical="center"/>
    </xf>
    <xf numFmtId="0" fontId="10" fillId="0" borderId="1" xfId="0" applyNumberFormat="1" applyFont="1" applyBorder="1" applyAlignment="1">
      <alignment horizontal="center" vertical="center" wrapText="1" shrinkToFit="1"/>
    </xf>
    <xf numFmtId="178" fontId="10" fillId="6" borderId="1" xfId="0" applyNumberFormat="1" applyFont="1" applyFill="1" applyBorder="1" applyAlignment="1">
      <alignment horizontal="center" vertical="center" shrinkToFit="1"/>
    </xf>
    <xf numFmtId="14" fontId="11" fillId="4" borderId="1" xfId="0" applyNumberFormat="1" applyFont="1" applyFill="1" applyBorder="1" applyAlignment="1">
      <alignment horizontal="center" vertical="center" shrinkToFit="1"/>
    </xf>
    <xf numFmtId="178" fontId="12" fillId="4" borderId="1" xfId="0" applyNumberFormat="1" applyFont="1" applyFill="1" applyBorder="1" applyAlignment="1">
      <alignment horizontal="center" vertical="center" shrinkToFit="1"/>
    </xf>
    <xf numFmtId="0" fontId="11" fillId="4" borderId="1" xfId="0" applyNumberFormat="1" applyFont="1" applyFill="1" applyBorder="1" applyAlignment="1">
      <alignment horizontal="center" vertical="center" shrinkToFit="1"/>
    </xf>
    <xf numFmtId="0" fontId="12" fillId="4" borderId="1" xfId="0" applyNumberFormat="1" applyFont="1" applyFill="1" applyBorder="1" applyAlignment="1">
      <alignment horizontal="center" vertical="center" shrinkToFit="1"/>
    </xf>
    <xf numFmtId="0" fontId="13" fillId="0" borderId="0" xfId="0" applyFont="1">
      <alignment vertical="center"/>
    </xf>
    <xf numFmtId="41" fontId="11" fillId="4" borderId="1" xfId="1" applyNumberFormat="1" applyFont="1" applyFill="1" applyBorder="1" applyAlignment="1">
      <alignment vertical="center" shrinkToFit="1"/>
    </xf>
    <xf numFmtId="0" fontId="11" fillId="4" borderId="1" xfId="1" applyNumberFormat="1" applyFont="1" applyFill="1" applyBorder="1" applyAlignment="1">
      <alignment vertical="center" shrinkToFit="1"/>
    </xf>
    <xf numFmtId="14" fontId="11" fillId="2" borderId="1" xfId="0" applyNumberFormat="1" applyFont="1" applyFill="1" applyBorder="1" applyAlignment="1">
      <alignment horizontal="center" vertical="center" shrinkToFit="1"/>
    </xf>
    <xf numFmtId="178" fontId="11" fillId="2" borderId="1" xfId="0" applyNumberFormat="1" applyFont="1" applyFill="1" applyBorder="1" applyAlignment="1">
      <alignment horizontal="center" vertical="center" shrinkToFit="1"/>
    </xf>
    <xf numFmtId="0" fontId="11" fillId="2" borderId="1" xfId="0" applyNumberFormat="1" applyFont="1" applyFill="1" applyBorder="1" applyAlignment="1">
      <alignment horizontal="center" vertical="center" shrinkToFit="1"/>
    </xf>
    <xf numFmtId="41" fontId="11" fillId="2" borderId="1" xfId="1" applyNumberFormat="1" applyFont="1" applyFill="1" applyBorder="1" applyAlignment="1">
      <alignment horizontal="center" vertical="center" shrinkToFit="1"/>
    </xf>
    <xf numFmtId="0" fontId="15" fillId="0" borderId="0" xfId="0" applyFont="1">
      <alignment vertical="center"/>
    </xf>
    <xf numFmtId="178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3" fillId="0" borderId="0" xfId="0" applyFont="1" applyFill="1">
      <alignment vertical="center"/>
    </xf>
    <xf numFmtId="0" fontId="8" fillId="5" borderId="0" xfId="0" applyFont="1" applyFill="1" applyAlignment="1">
      <alignment horizontal="center" vertical="center"/>
    </xf>
    <xf numFmtId="0" fontId="9" fillId="0" borderId="0" xfId="0" applyFont="1" applyAlignment="1">
      <alignment horizontal="left" vertical="center"/>
    </xf>
    <xf numFmtId="177" fontId="7" fillId="0" borderId="3" xfId="0" applyNumberFormat="1" applyFont="1" applyBorder="1" applyAlignment="1">
      <alignment horizontal="left" vertical="center" shrinkToFit="1"/>
    </xf>
    <xf numFmtId="177" fontId="4" fillId="0" borderId="4" xfId="0" applyNumberFormat="1" applyFont="1" applyBorder="1" applyAlignment="1">
      <alignment horizontal="left" vertical="center" shrinkToFit="1"/>
    </xf>
    <xf numFmtId="176" fontId="14" fillId="0" borderId="2" xfId="0" applyNumberFormat="1" applyFont="1" applyBorder="1" applyAlignment="1">
      <alignment horizontal="left" vertical="center" shrinkToFit="1"/>
    </xf>
    <xf numFmtId="176" fontId="12" fillId="0" borderId="2" xfId="0" applyNumberFormat="1" applyFont="1" applyBorder="1" applyAlignment="1">
      <alignment horizontal="left" vertical="center" shrinkToFit="1"/>
    </xf>
    <xf numFmtId="176" fontId="7" fillId="0" borderId="2" xfId="0" applyNumberFormat="1" applyFont="1" applyBorder="1" applyAlignment="1">
      <alignment horizontal="left" vertical="center" shrinkToFit="1"/>
    </xf>
    <xf numFmtId="176" fontId="5" fillId="0" borderId="2" xfId="0" applyNumberFormat="1" applyFont="1" applyBorder="1" applyAlignment="1">
      <alignment horizontal="left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abSelected="1" workbookViewId="0">
      <pane ySplit="4" topLeftCell="A5" activePane="bottomLeft" state="frozen"/>
      <selection pane="bottomLeft" activeCell="K11" sqref="K11"/>
    </sheetView>
  </sheetViews>
  <sheetFormatPr defaultRowHeight="13.5" x14ac:dyDescent="0.3"/>
  <cols>
    <col min="1" max="1" width="13.5" style="11" customWidth="1"/>
    <col min="2" max="2" width="8.5" style="15" customWidth="1"/>
    <col min="3" max="3" width="41.625" style="8" bestFit="1" customWidth="1"/>
    <col min="4" max="4" width="20.375" style="8" customWidth="1"/>
    <col min="5" max="5" width="13.25" style="19" customWidth="1"/>
    <col min="6" max="6" width="18.5" style="8" customWidth="1"/>
    <col min="7" max="7" width="12.125" style="8" customWidth="1"/>
    <col min="8" max="16384" width="9" style="1"/>
  </cols>
  <sheetData>
    <row r="1" spans="1:7" s="2" customFormat="1" ht="39" customHeight="1" x14ac:dyDescent="0.3">
      <c r="A1" s="45" t="s">
        <v>33</v>
      </c>
      <c r="B1" s="45"/>
      <c r="C1" s="45"/>
      <c r="D1" s="45"/>
      <c r="E1" s="45"/>
      <c r="F1" s="45"/>
      <c r="G1" s="45"/>
    </row>
    <row r="2" spans="1:7" s="2" customFormat="1" ht="37.5" customHeight="1" x14ac:dyDescent="0.3">
      <c r="A2" s="46" t="s">
        <v>12</v>
      </c>
      <c r="B2" s="46"/>
      <c r="C2" s="46"/>
      <c r="D2" s="46"/>
      <c r="E2" s="46"/>
      <c r="F2" s="46"/>
      <c r="G2" s="46"/>
    </row>
    <row r="3" spans="1:7" ht="26.1" customHeight="1" x14ac:dyDescent="0.3">
      <c r="A3" s="47" t="s">
        <v>10</v>
      </c>
      <c r="B3" s="48"/>
      <c r="C3" s="48"/>
      <c r="D3" s="48"/>
      <c r="E3" s="48"/>
      <c r="F3" s="48"/>
      <c r="G3" s="48"/>
    </row>
    <row r="4" spans="1:7" ht="26.1" customHeight="1" x14ac:dyDescent="0.3">
      <c r="A4" s="10" t="s">
        <v>0</v>
      </c>
      <c r="B4" s="12" t="s">
        <v>6</v>
      </c>
      <c r="C4" s="5" t="s">
        <v>3</v>
      </c>
      <c r="D4" s="5" t="s">
        <v>1</v>
      </c>
      <c r="E4" s="16" t="s">
        <v>2</v>
      </c>
      <c r="F4" s="5" t="s">
        <v>7</v>
      </c>
      <c r="G4" s="5" t="s">
        <v>8</v>
      </c>
    </row>
    <row r="5" spans="1:7" s="33" customFormat="1" ht="26.1" customHeight="1" x14ac:dyDescent="0.3">
      <c r="A5" s="24">
        <v>44411</v>
      </c>
      <c r="B5" s="28">
        <v>0.52013888888888882</v>
      </c>
      <c r="C5" s="25" t="s">
        <v>21</v>
      </c>
      <c r="D5" s="27" t="s">
        <v>34</v>
      </c>
      <c r="E5" s="26">
        <v>72000</v>
      </c>
      <c r="F5" s="25" t="s">
        <v>17</v>
      </c>
      <c r="G5" s="25" t="s">
        <v>13</v>
      </c>
    </row>
    <row r="6" spans="1:7" s="33" customFormat="1" ht="26.1" customHeight="1" x14ac:dyDescent="0.3">
      <c r="A6" s="24">
        <v>44425</v>
      </c>
      <c r="B6" s="28">
        <v>0.53194444444444444</v>
      </c>
      <c r="C6" s="25" t="s">
        <v>22</v>
      </c>
      <c r="D6" s="27" t="s">
        <v>35</v>
      </c>
      <c r="E6" s="26">
        <v>120000</v>
      </c>
      <c r="F6" s="25" t="s">
        <v>20</v>
      </c>
      <c r="G6" s="25" t="s">
        <v>13</v>
      </c>
    </row>
    <row r="7" spans="1:7" s="33" customFormat="1" ht="26.1" customHeight="1" x14ac:dyDescent="0.3">
      <c r="A7" s="24">
        <v>44434</v>
      </c>
      <c r="B7" s="28">
        <v>0.51041666666666663</v>
      </c>
      <c r="C7" s="25" t="s">
        <v>19</v>
      </c>
      <c r="D7" s="27" t="s">
        <v>36</v>
      </c>
      <c r="E7" s="26">
        <v>48000</v>
      </c>
      <c r="F7" s="25" t="s">
        <v>15</v>
      </c>
      <c r="G7" s="25" t="s">
        <v>13</v>
      </c>
    </row>
    <row r="8" spans="1:7" s="33" customFormat="1" ht="26.1" customHeight="1" x14ac:dyDescent="0.3">
      <c r="A8" s="24">
        <v>44439</v>
      </c>
      <c r="B8" s="28">
        <v>0.74305555555555547</v>
      </c>
      <c r="C8" s="25" t="s">
        <v>18</v>
      </c>
      <c r="D8" s="27" t="s">
        <v>39</v>
      </c>
      <c r="E8" s="26">
        <v>108000</v>
      </c>
      <c r="F8" s="25" t="s">
        <v>17</v>
      </c>
      <c r="G8" s="25" t="s">
        <v>13</v>
      </c>
    </row>
    <row r="9" spans="1:7" s="33" customFormat="1" ht="25.5" customHeight="1" x14ac:dyDescent="0.3">
      <c r="A9" s="29" t="s">
        <v>4</v>
      </c>
      <c r="B9" s="30"/>
      <c r="C9" s="31"/>
      <c r="D9" s="32"/>
      <c r="E9" s="34">
        <f>SUM(E5:E8)</f>
        <v>348000</v>
      </c>
      <c r="F9" s="35"/>
      <c r="G9" s="35"/>
    </row>
    <row r="10" spans="1:7" s="33" customFormat="1" ht="26.1" customHeight="1" x14ac:dyDescent="0.3">
      <c r="A10" s="49" t="s">
        <v>9</v>
      </c>
      <c r="B10" s="50"/>
      <c r="C10" s="50"/>
      <c r="D10" s="50"/>
      <c r="E10" s="50"/>
      <c r="F10" s="50"/>
      <c r="G10" s="50"/>
    </row>
    <row r="11" spans="1:7" s="40" customFormat="1" ht="30" customHeight="1" x14ac:dyDescent="0.3">
      <c r="A11" s="36" t="s">
        <v>0</v>
      </c>
      <c r="B11" s="37" t="s">
        <v>6</v>
      </c>
      <c r="C11" s="38" t="s">
        <v>3</v>
      </c>
      <c r="D11" s="38" t="s">
        <v>1</v>
      </c>
      <c r="E11" s="39" t="s">
        <v>2</v>
      </c>
      <c r="F11" s="38" t="s">
        <v>7</v>
      </c>
      <c r="G11" s="38" t="s">
        <v>8</v>
      </c>
    </row>
    <row r="12" spans="1:7" s="33" customFormat="1" ht="26.1" customHeight="1" x14ac:dyDescent="0.3">
      <c r="A12" s="24">
        <v>44414</v>
      </c>
      <c r="B12" s="28">
        <v>0.51527777777777783</v>
      </c>
      <c r="C12" s="25" t="s">
        <v>27</v>
      </c>
      <c r="D12" s="27" t="s">
        <v>36</v>
      </c>
      <c r="E12" s="26">
        <v>72000</v>
      </c>
      <c r="F12" s="25" t="s">
        <v>15</v>
      </c>
      <c r="G12" s="42" t="s">
        <v>13</v>
      </c>
    </row>
    <row r="13" spans="1:7" s="33" customFormat="1" ht="26.1" customHeight="1" x14ac:dyDescent="0.3">
      <c r="A13" s="24">
        <v>44425</v>
      </c>
      <c r="B13" s="28">
        <v>0.53194444444444444</v>
      </c>
      <c r="C13" s="25" t="s">
        <v>28</v>
      </c>
      <c r="D13" s="27" t="s">
        <v>37</v>
      </c>
      <c r="E13" s="26">
        <v>120000</v>
      </c>
      <c r="F13" s="25" t="s">
        <v>20</v>
      </c>
      <c r="G13" s="42" t="s">
        <v>13</v>
      </c>
    </row>
    <row r="14" spans="1:7" s="33" customFormat="1" ht="26.1" customHeight="1" x14ac:dyDescent="0.3">
      <c r="A14" s="24">
        <v>44427</v>
      </c>
      <c r="B14" s="28">
        <v>0.54791666666666672</v>
      </c>
      <c r="C14" s="25" t="s">
        <v>29</v>
      </c>
      <c r="D14" s="27" t="s">
        <v>36</v>
      </c>
      <c r="E14" s="26">
        <v>64000</v>
      </c>
      <c r="F14" s="25" t="s">
        <v>15</v>
      </c>
      <c r="G14" s="42" t="s">
        <v>13</v>
      </c>
    </row>
    <row r="15" spans="1:7" s="33" customFormat="1" ht="26.1" customHeight="1" x14ac:dyDescent="0.3">
      <c r="A15" s="24">
        <v>44428</v>
      </c>
      <c r="B15" s="28">
        <v>0.53263888888888888</v>
      </c>
      <c r="C15" s="25" t="s">
        <v>26</v>
      </c>
      <c r="D15" s="27" t="s">
        <v>37</v>
      </c>
      <c r="E15" s="26">
        <v>70000</v>
      </c>
      <c r="F15" s="25" t="s">
        <v>31</v>
      </c>
      <c r="G15" s="42" t="s">
        <v>13</v>
      </c>
    </row>
    <row r="16" spans="1:7" s="33" customFormat="1" ht="26.1" customHeight="1" x14ac:dyDescent="0.3">
      <c r="A16" s="24">
        <v>44438</v>
      </c>
      <c r="B16" s="28">
        <v>0.84166666666666667</v>
      </c>
      <c r="C16" s="25" t="s">
        <v>30</v>
      </c>
      <c r="D16" s="27" t="s">
        <v>38</v>
      </c>
      <c r="E16" s="26">
        <v>110000</v>
      </c>
      <c r="F16" s="25" t="s">
        <v>32</v>
      </c>
      <c r="G16" s="42" t="s">
        <v>13</v>
      </c>
    </row>
    <row r="17" spans="1:7" ht="25.5" customHeight="1" x14ac:dyDescent="0.3">
      <c r="A17" s="22" t="s">
        <v>4</v>
      </c>
      <c r="B17" s="13"/>
      <c r="C17" s="4"/>
      <c r="D17" s="6"/>
      <c r="E17" s="17">
        <f>SUM(E12:E16)</f>
        <v>436000</v>
      </c>
      <c r="F17" s="20"/>
      <c r="G17" s="20"/>
    </row>
    <row r="18" spans="1:7" ht="26.1" customHeight="1" x14ac:dyDescent="0.3">
      <c r="A18" s="51" t="s">
        <v>11</v>
      </c>
      <c r="B18" s="52"/>
      <c r="C18" s="52"/>
      <c r="D18" s="52"/>
      <c r="E18" s="52"/>
      <c r="F18" s="52"/>
      <c r="G18" s="52"/>
    </row>
    <row r="19" spans="1:7" s="2" customFormat="1" ht="30" customHeight="1" x14ac:dyDescent="0.3">
      <c r="A19" s="10" t="s">
        <v>0</v>
      </c>
      <c r="B19" s="12" t="s">
        <v>6</v>
      </c>
      <c r="C19" s="5" t="s">
        <v>3</v>
      </c>
      <c r="D19" s="5" t="s">
        <v>1</v>
      </c>
      <c r="E19" s="16" t="s">
        <v>2</v>
      </c>
      <c r="F19" s="5" t="s">
        <v>7</v>
      </c>
      <c r="G19" s="5" t="s">
        <v>8</v>
      </c>
    </row>
    <row r="20" spans="1:7" s="44" customFormat="1" ht="26.1" customHeight="1" x14ac:dyDescent="0.3">
      <c r="A20" s="24">
        <v>44432</v>
      </c>
      <c r="B20" s="41">
        <v>0.52430555555555558</v>
      </c>
      <c r="C20" s="42" t="s">
        <v>23</v>
      </c>
      <c r="D20" s="43" t="s">
        <v>14</v>
      </c>
      <c r="E20" s="26">
        <v>51550</v>
      </c>
      <c r="F20" s="42" t="s">
        <v>25</v>
      </c>
      <c r="G20" s="42" t="s">
        <v>13</v>
      </c>
    </row>
    <row r="21" spans="1:7" s="44" customFormat="1" ht="26.1" customHeight="1" x14ac:dyDescent="0.3">
      <c r="A21" s="24">
        <v>44438</v>
      </c>
      <c r="B21" s="41">
        <v>0.51111111111111118</v>
      </c>
      <c r="C21" s="42" t="s">
        <v>24</v>
      </c>
      <c r="D21" s="43" t="s">
        <v>14</v>
      </c>
      <c r="E21" s="26">
        <v>107000</v>
      </c>
      <c r="F21" s="42" t="s">
        <v>16</v>
      </c>
      <c r="G21" s="42" t="s">
        <v>13</v>
      </c>
    </row>
    <row r="22" spans="1:7" ht="24.95" customHeight="1" x14ac:dyDescent="0.3">
      <c r="A22" s="22" t="s">
        <v>4</v>
      </c>
      <c r="B22" s="13"/>
      <c r="C22" s="4"/>
      <c r="D22" s="6"/>
      <c r="E22" s="17">
        <f>SUM(E20:E21)</f>
        <v>158550</v>
      </c>
      <c r="F22" s="20"/>
      <c r="G22" s="20"/>
    </row>
    <row r="23" spans="1:7" ht="29.25" customHeight="1" x14ac:dyDescent="0.3">
      <c r="A23" s="23" t="s">
        <v>5</v>
      </c>
      <c r="B23" s="14"/>
      <c r="C23" s="9"/>
      <c r="D23" s="7"/>
      <c r="E23" s="18">
        <f>SUM(E9,E17,E22)</f>
        <v>942550</v>
      </c>
      <c r="F23" s="21"/>
      <c r="G23" s="21"/>
    </row>
    <row r="24" spans="1:7" x14ac:dyDescent="0.3">
      <c r="C24" s="3"/>
    </row>
  </sheetData>
  <mergeCells count="5">
    <mergeCell ref="A1:G1"/>
    <mergeCell ref="A2:G2"/>
    <mergeCell ref="A3:G3"/>
    <mergeCell ref="A10:G10"/>
    <mergeCell ref="A18:G18"/>
  </mergeCells>
  <phoneticPr fontId="16" type="noConversion"/>
  <pageMargins left="0.55118110236220474" right="0.51181102362204722" top="0.70866141732283472" bottom="0.23622047244094491" header="0.31496062992125984" footer="0.15748031496062992"/>
  <pageSetup paperSize="9" scale="5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업무추진비 (2021.8.)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414005872</dc:creator>
  <cp:lastModifiedBy>gold</cp:lastModifiedBy>
  <cp:lastPrinted>2021-08-09T11:13:31Z</cp:lastPrinted>
  <dcterms:created xsi:type="dcterms:W3CDTF">2015-05-07T04:25:38Z</dcterms:created>
  <dcterms:modified xsi:type="dcterms:W3CDTF">2022-02-09T10:59:12Z</dcterms:modified>
</cp:coreProperties>
</file>